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_Google_Drive\Stundentafeln\"/>
    </mc:Choice>
  </mc:AlternateContent>
  <bookViews>
    <workbookView xWindow="0" yWindow="0" windowWidth="15300" windowHeight="13980" activeTab="4"/>
  </bookViews>
  <sheets>
    <sheet name="STT_NAWI_BAKIPRIED" sheetId="1" r:id="rId1"/>
    <sheet name="STT_BAKIPRIED_autonom" sheetId="4" r:id="rId2"/>
    <sheet name="Tabelle2" sheetId="2" r:id="rId3"/>
    <sheet name="STT_BAEPäd" sheetId="5" r:id="rId4"/>
    <sheet name="STT_BAfEP_autonom" sheetId="6" r:id="rId5"/>
  </sheets>
  <definedNames>
    <definedName name="_xlnm.Print_Area" localSheetId="4">STT_BAfEP_autonom!$A:$H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6" l="1"/>
  <c r="F50" i="6"/>
  <c r="G50" i="6" l="1"/>
  <c r="D50" i="6" l="1"/>
  <c r="C50" i="6"/>
  <c r="H50" i="6" s="1"/>
  <c r="H48" i="6"/>
  <c r="H47" i="6"/>
  <c r="H46" i="6"/>
  <c r="H45" i="6"/>
  <c r="H44" i="6"/>
  <c r="H43" i="6"/>
  <c r="H42" i="6"/>
  <c r="H39" i="6"/>
  <c r="H36" i="6"/>
  <c r="H34" i="6"/>
  <c r="H24" i="6"/>
  <c r="H23" i="6"/>
  <c r="H22" i="6"/>
  <c r="H21" i="6"/>
  <c r="H20" i="6"/>
  <c r="H18" i="6"/>
  <c r="H17" i="6"/>
  <c r="H16" i="6"/>
  <c r="H15" i="6"/>
  <c r="H14" i="6"/>
  <c r="H13" i="6"/>
  <c r="H12" i="6"/>
  <c r="H11" i="6"/>
  <c r="H10" i="6"/>
  <c r="H8" i="6"/>
  <c r="H7" i="6"/>
  <c r="H5" i="6"/>
  <c r="D75" i="5"/>
  <c r="E75" i="5"/>
  <c r="F75" i="5"/>
  <c r="G75" i="5"/>
  <c r="C75" i="5"/>
  <c r="H73" i="5"/>
  <c r="H72" i="5"/>
  <c r="H71" i="5"/>
  <c r="H70" i="5"/>
  <c r="H69" i="5"/>
  <c r="H68" i="5"/>
  <c r="H67" i="5"/>
  <c r="H51" i="5"/>
  <c r="H46" i="5"/>
  <c r="H45" i="5"/>
  <c r="H44" i="5"/>
  <c r="H43" i="5"/>
  <c r="H42" i="5"/>
  <c r="H41" i="5"/>
  <c r="H40" i="5"/>
  <c r="H39" i="5"/>
  <c r="H35" i="5"/>
  <c r="H32" i="5"/>
  <c r="H31" i="5"/>
  <c r="H30" i="5"/>
  <c r="H28" i="5"/>
  <c r="H27" i="5"/>
  <c r="H26" i="5"/>
  <c r="H24" i="5"/>
  <c r="H21" i="5"/>
  <c r="H20" i="5"/>
  <c r="H19" i="5"/>
  <c r="H18" i="5"/>
  <c r="H17" i="5"/>
  <c r="H16" i="5"/>
  <c r="H15" i="5"/>
  <c r="H14" i="5"/>
  <c r="H13" i="5"/>
  <c r="H12" i="5"/>
  <c r="H10" i="5"/>
  <c r="H9" i="5"/>
  <c r="H5" i="5"/>
  <c r="H53" i="5" l="1"/>
  <c r="H77" i="5" s="1"/>
  <c r="D78" i="4"/>
  <c r="E78" i="4"/>
  <c r="F78" i="4"/>
  <c r="G78" i="4"/>
  <c r="C78" i="4"/>
  <c r="H76" i="4" l="1"/>
  <c r="H75" i="4"/>
  <c r="H71" i="4"/>
  <c r="H72" i="4"/>
  <c r="H73" i="4"/>
  <c r="H74" i="4"/>
  <c r="H70" i="4"/>
  <c r="I21" i="4"/>
  <c r="H32" i="4" l="1"/>
  <c r="H62" i="4" l="1"/>
  <c r="H63" i="4"/>
  <c r="H47" i="4"/>
  <c r="H66" i="4"/>
  <c r="H54" i="4"/>
  <c r="H49" i="4"/>
  <c r="H48" i="4"/>
  <c r="H46" i="4"/>
  <c r="H45" i="4"/>
  <c r="H44" i="4"/>
  <c r="H43" i="4"/>
  <c r="H42" i="4"/>
  <c r="H38" i="4"/>
  <c r="H36" i="4"/>
  <c r="H35" i="4"/>
  <c r="H34" i="4"/>
  <c r="H33" i="4"/>
  <c r="H31" i="4"/>
  <c r="H30" i="4"/>
  <c r="H29" i="4"/>
  <c r="H28" i="4"/>
  <c r="H27" i="4"/>
  <c r="H24" i="4"/>
  <c r="H23" i="4"/>
  <c r="H22" i="4"/>
  <c r="H18" i="4"/>
  <c r="H17" i="4"/>
  <c r="H16" i="4"/>
  <c r="H15" i="4"/>
  <c r="H14" i="4"/>
  <c r="H13" i="4"/>
  <c r="H12" i="4"/>
  <c r="H10" i="4"/>
  <c r="H9" i="4"/>
  <c r="H5" i="4"/>
  <c r="H56" i="4" l="1"/>
  <c r="H80" i="4" s="1"/>
  <c r="J23" i="2"/>
  <c r="J22" i="2"/>
  <c r="J21" i="2"/>
  <c r="J20" i="2"/>
  <c r="J19" i="2"/>
  <c r="J18" i="2"/>
  <c r="J17" i="2"/>
  <c r="K23" i="2" s="1"/>
  <c r="J13" i="2" l="1"/>
  <c r="J12" i="2"/>
  <c r="J11" i="2"/>
  <c r="J9" i="2"/>
  <c r="J8" i="2"/>
  <c r="J7" i="2"/>
  <c r="H49" i="1"/>
  <c r="H48" i="1"/>
  <c r="H47" i="1"/>
  <c r="H44" i="1"/>
  <c r="H45" i="1"/>
  <c r="H43" i="1"/>
  <c r="H46" i="1"/>
  <c r="H55" i="1"/>
  <c r="K13" i="2" l="1"/>
  <c r="H30" i="1"/>
  <c r="H27" i="1"/>
  <c r="H28" i="1"/>
  <c r="H29" i="1"/>
  <c r="H18" i="1"/>
  <c r="H22" i="1"/>
  <c r="H23" i="1"/>
  <c r="H24" i="1"/>
  <c r="H31" i="1"/>
  <c r="H32" i="1"/>
  <c r="H33" i="1"/>
  <c r="H34" i="1"/>
  <c r="H35" i="1"/>
  <c r="H36" i="1"/>
  <c r="H39" i="1"/>
  <c r="H38" i="1"/>
  <c r="H54" i="1"/>
  <c r="H5" i="1"/>
  <c r="H9" i="1"/>
  <c r="H10" i="1"/>
  <c r="H12" i="1"/>
  <c r="H13" i="1"/>
  <c r="H14" i="1"/>
  <c r="H15" i="1"/>
  <c r="H16" i="1"/>
  <c r="H17" i="1"/>
  <c r="H21" i="1" l="1"/>
  <c r="H19" i="1"/>
  <c r="H20" i="1"/>
  <c r="I21" i="1" l="1"/>
  <c r="H58" i="1"/>
</calcChain>
</file>

<file path=xl/sharedStrings.xml><?xml version="1.0" encoding="utf-8"?>
<sst xmlns="http://schemas.openxmlformats.org/spreadsheetml/2006/main" count="276" uniqueCount="132">
  <si>
    <t>Physik</t>
  </si>
  <si>
    <t>Chemie</t>
  </si>
  <si>
    <t>Biologie</t>
  </si>
  <si>
    <t>Stufe 1</t>
  </si>
  <si>
    <t>Stufe 2</t>
  </si>
  <si>
    <t>Stufe 4</t>
  </si>
  <si>
    <t>Gesamt</t>
  </si>
  <si>
    <t>Stufe 3</t>
  </si>
  <si>
    <t>Stufe 5</t>
  </si>
  <si>
    <t>Nawi gesamt</t>
  </si>
  <si>
    <t>Religion</t>
  </si>
  <si>
    <t>Deutsch</t>
  </si>
  <si>
    <t>Englisch</t>
  </si>
  <si>
    <t>GSPB</t>
  </si>
  <si>
    <t>GWK</t>
  </si>
  <si>
    <t>Angew. Mathemaik</t>
  </si>
  <si>
    <t>Angew. Naturwissenschaft</t>
  </si>
  <si>
    <t>Seminar Ern- mit prak. Übungen</t>
  </si>
  <si>
    <t>Informatik und Medien</t>
  </si>
  <si>
    <t>Verbindliche Übungen</t>
  </si>
  <si>
    <t>Pädagogik</t>
  </si>
  <si>
    <t>Inklusive/Sonder- und Heilpädagogik</t>
  </si>
  <si>
    <t>FREZ-Pädagogik</t>
  </si>
  <si>
    <t>Didaktik</t>
  </si>
  <si>
    <t>FREZ-Didaktik</t>
  </si>
  <si>
    <t>Praxis</t>
  </si>
  <si>
    <t>Kindergartenpraxis</t>
  </si>
  <si>
    <t>FREZ-Praxis</t>
  </si>
  <si>
    <t>Seminar Organisation, Management und Recht</t>
  </si>
  <si>
    <t>Pysiologische Grundlagen</t>
  </si>
  <si>
    <t>Wissenschaftliches Arbeiten</t>
  </si>
  <si>
    <t>Sprachen und Kommunikation</t>
  </si>
  <si>
    <t>Pädagogik und Früherziehungspädagogik</t>
  </si>
  <si>
    <t>Didaktik und Früherziehungsdidaktik</t>
  </si>
  <si>
    <t>Ausdruck, Gestaltung und Bewegung</t>
  </si>
  <si>
    <t>Bildnerische Erziehung</t>
  </si>
  <si>
    <t>Werkerziehung</t>
  </si>
  <si>
    <t>Textiles Gestalten</t>
  </si>
  <si>
    <t>Musikerziehung</t>
  </si>
  <si>
    <t>Seminar Kommunikationspraxis</t>
  </si>
  <si>
    <t>Instrument 1</t>
  </si>
  <si>
    <t>Freigegenstände</t>
  </si>
  <si>
    <t>Instrument 2</t>
  </si>
  <si>
    <t>Rhythmisch-musikalischer Erziehung</t>
  </si>
  <si>
    <t>Bewegungserziehung; Bewegung und Sport</t>
  </si>
  <si>
    <t>English Conversation</t>
  </si>
  <si>
    <t>Chor</t>
  </si>
  <si>
    <t>STUNDENTAFEL BAKIP RIED ab 2015/16</t>
  </si>
  <si>
    <t>Unverbindliche Übungen</t>
  </si>
  <si>
    <t>Alternativ Stufe 5</t>
  </si>
  <si>
    <t>Elementarpädagogik - Theorie und Praxis</t>
  </si>
  <si>
    <t>Früherziehungspraxis</t>
  </si>
  <si>
    <t>Instrument 1 (Gitarre)</t>
  </si>
  <si>
    <t>Instrument 2 (Flöte)</t>
  </si>
  <si>
    <t>Didaktik der Früherziehung</t>
  </si>
  <si>
    <t>Alternativ Stufe 3/4</t>
  </si>
  <si>
    <t>Kommunikationspraxis und Gruppendynamik</t>
  </si>
  <si>
    <t>Ernährung- mit prak. Übungen</t>
  </si>
  <si>
    <t>Instrumentalunterricht</t>
  </si>
  <si>
    <t>HORT</t>
  </si>
  <si>
    <t>Pädagogik Hort</t>
  </si>
  <si>
    <t>Didaktik der Horterziehung</t>
  </si>
  <si>
    <t>Hortpraxis</t>
  </si>
  <si>
    <t>Deutsch (Lernhilfe)</t>
  </si>
  <si>
    <t>Englisch (Lernhilfe)</t>
  </si>
  <si>
    <t>Mathematik (Lernhilfe)</t>
  </si>
  <si>
    <t>STUNDENTAFEL BAKIP RIED ab 2016/17 / SCHULAUTONOM</t>
  </si>
  <si>
    <t>GESAMTSTUNDEN inkl. HORTAUSBILDUNG</t>
  </si>
  <si>
    <t>Musikerziehung; Stimmbildung und Sprechtechnik</t>
  </si>
  <si>
    <t>Biologie und Umweltkunde (einschließlich
Physiologische Grundlagen, Gesundheit und Ernährung)</t>
  </si>
  <si>
    <t>Rhytmisch-musikalische Erziehung</t>
  </si>
  <si>
    <t>Organisation, Management und Recht,
wissenschaftliches Arbeiten</t>
  </si>
  <si>
    <t>von Ernährung</t>
  </si>
  <si>
    <t>JAHRGANGS-SUMMEn</t>
  </si>
  <si>
    <t>Inklusive Pädagogik</t>
  </si>
  <si>
    <t>JAHRGANGS-SUMMEN</t>
  </si>
  <si>
    <t>STUNDENTAFEL BAKIP RIED ab 2016/17 / NORMSTUNDENTAFEL</t>
  </si>
  <si>
    <t>Allgemeinbildung</t>
  </si>
  <si>
    <t>Geografie und Wirtschaftskunde</t>
  </si>
  <si>
    <t>Geschichte und Sozialkunde; Politische Bildung</t>
  </si>
  <si>
    <t>Ernährung mit praktischen Übungen</t>
  </si>
  <si>
    <t>Rhythmisch-musikalische Erziehung</t>
  </si>
  <si>
    <t>ZUSATZAUSBILDUNG HORTPÄDAGOGIK</t>
  </si>
  <si>
    <r>
      <t xml:space="preserve">STUNDENTAFEL </t>
    </r>
    <r>
      <rPr>
        <sz val="24"/>
        <color theme="1"/>
        <rFont val="Calibri"/>
        <family val="2"/>
        <scheme val="minor"/>
      </rPr>
      <t xml:space="preserve"> ab 2016/17</t>
    </r>
  </si>
  <si>
    <t>Angewandte Mathematik</t>
  </si>
  <si>
    <t>Grundlagen der Informatik und Medien</t>
  </si>
  <si>
    <t>Elementarpädagogik (0 bis 6 Jahre) - Theorie und Praxis</t>
  </si>
  <si>
    <t>Künstlerisch-kreativer Bereich</t>
  </si>
  <si>
    <t>Musikalischer Bereich</t>
  </si>
  <si>
    <t>2/0/0</t>
  </si>
  <si>
    <t>0/2/0</t>
  </si>
  <si>
    <t>0/0/2</t>
  </si>
  <si>
    <t>1/0</t>
  </si>
  <si>
    <t>0/1</t>
  </si>
  <si>
    <t>0/2</t>
  </si>
  <si>
    <r>
      <t xml:space="preserve">Gesamtwochenstundenanzahl </t>
    </r>
    <r>
      <rPr>
        <sz val="14"/>
        <color theme="1"/>
        <rFont val="Calibri"/>
        <family val="2"/>
        <scheme val="minor"/>
      </rPr>
      <t>(inkl. Hortausbildung)</t>
    </r>
  </si>
  <si>
    <t>Förderunterricht</t>
  </si>
  <si>
    <t>Bewegungserziehlicher Bereich</t>
  </si>
  <si>
    <r>
      <t xml:space="preserve">Freigegenstände, Unverbindliche Übungen: </t>
    </r>
    <r>
      <rPr>
        <sz val="14"/>
        <color theme="1"/>
        <rFont val="Calibri"/>
        <family val="2"/>
        <scheme val="minor"/>
      </rPr>
      <t>Festlegung durch schulautonome Lehrplanbestimmungen</t>
    </r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</si>
  <si>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Die Stundentafel kann schulautonom geändert werden.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</si>
  <si>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Die Pflichtgegenstände des Stammbereiches sind thematisch in Cluster gruppiert.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</si>
  <si>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Praktische Anwendungen im Ausmaß einer Wochenstunde.</t>
    </r>
  </si>
  <si>
    <r>
      <rPr>
        <vertAlign val="superscript"/>
        <sz val="12"/>
        <color theme="1"/>
        <rFont val="Calibri"/>
        <family val="2"/>
        <scheme val="minor"/>
      </rPr>
      <t xml:space="preserve">4 </t>
    </r>
    <r>
      <rPr>
        <sz val="12"/>
        <color theme="1"/>
        <rFont val="Calibri"/>
        <family val="2"/>
        <scheme val="minor"/>
      </rPr>
      <t>Einschließlich Früherziehung.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</si>
  <si>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Alternative Pflichtgegenstände im V. Jahrgang.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</si>
  <si>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Mit Teilbereich Stimmbildung und Sprechtechnik im Ausmaß einer Wochenstunde im II. Jahrgang.</t>
    </r>
  </si>
  <si>
    <t xml:space="preserve">I. Jahrgang </t>
  </si>
  <si>
    <t xml:space="preserve">II. Jahrgang </t>
  </si>
  <si>
    <t xml:space="preserve">III. Jahrgang </t>
  </si>
  <si>
    <t xml:space="preserve">IV. Jahrgang </t>
  </si>
  <si>
    <t xml:space="preserve">V. Jahrgang </t>
  </si>
  <si>
    <r>
      <t>Bildnerische Erziehung</t>
    </r>
    <r>
      <rPr>
        <vertAlign val="superscript"/>
        <sz val="14"/>
        <color theme="1"/>
        <rFont val="Calibri"/>
        <family val="2"/>
        <scheme val="minor"/>
      </rPr>
      <t>5</t>
    </r>
  </si>
  <si>
    <r>
      <t>Werkerziehung</t>
    </r>
    <r>
      <rPr>
        <vertAlign val="superscript"/>
        <sz val="14"/>
        <color theme="1"/>
        <rFont val="Calibri"/>
        <family val="2"/>
        <scheme val="minor"/>
      </rPr>
      <t>5</t>
    </r>
  </si>
  <si>
    <r>
      <t>Textiles Gestalten</t>
    </r>
    <r>
      <rPr>
        <vertAlign val="superscript"/>
        <sz val="14"/>
        <color theme="1"/>
        <rFont val="Calibri"/>
        <family val="2"/>
        <scheme val="minor"/>
      </rPr>
      <t>5</t>
    </r>
  </si>
  <si>
    <r>
      <t>Musikerziehung; Stimmbildung und Sprechtechnik</t>
    </r>
    <r>
      <rPr>
        <vertAlign val="superscript"/>
        <sz val="14"/>
        <color theme="1"/>
        <rFont val="Calibri"/>
        <family val="2"/>
        <scheme val="minor"/>
      </rPr>
      <t>6</t>
    </r>
  </si>
  <si>
    <r>
      <t>Instrumentalunterricht (Gitarre)</t>
    </r>
    <r>
      <rPr>
        <vertAlign val="superscript"/>
        <sz val="14"/>
        <color theme="1"/>
        <rFont val="Calibri"/>
        <family val="2"/>
        <scheme val="minor"/>
      </rPr>
      <t>7</t>
    </r>
  </si>
  <si>
    <r>
      <t>Instrumentalunterrricht  (Flöte)</t>
    </r>
    <r>
      <rPr>
        <vertAlign val="superscript"/>
        <sz val="14"/>
        <color theme="1"/>
        <rFont val="Calibri"/>
        <family val="2"/>
        <scheme val="minor"/>
      </rPr>
      <t>7</t>
    </r>
  </si>
  <si>
    <r>
      <t>Pädagogik (einschl. Psychologie, Philosophie)</t>
    </r>
    <r>
      <rPr>
        <vertAlign val="superscript"/>
        <sz val="14"/>
        <color theme="1"/>
        <rFont val="Calibri"/>
        <family val="2"/>
        <scheme val="minor"/>
      </rPr>
      <t xml:space="preserve">4 </t>
    </r>
  </si>
  <si>
    <r>
      <t>Didaktik</t>
    </r>
    <r>
      <rPr>
        <vertAlign val="superscript"/>
        <sz val="14"/>
        <color theme="1"/>
        <rFont val="Calibri"/>
        <family val="2"/>
        <scheme val="minor"/>
      </rPr>
      <t>4</t>
    </r>
  </si>
  <si>
    <r>
      <t>Praxis</t>
    </r>
    <r>
      <rPr>
        <vertAlign val="superscript"/>
        <sz val="14"/>
        <color theme="1"/>
        <rFont val="Calibri"/>
        <family val="2"/>
        <scheme val="minor"/>
      </rPr>
      <t>4</t>
    </r>
  </si>
  <si>
    <r>
      <t>Angewandte Naturwissenschaften</t>
    </r>
    <r>
      <rPr>
        <vertAlign val="superscript"/>
        <sz val="14"/>
        <color theme="1"/>
        <rFont val="Calibri"/>
        <family val="2"/>
        <scheme val="minor"/>
      </rPr>
      <t>3</t>
    </r>
  </si>
  <si>
    <r>
      <t xml:space="preserve">Pflichtpraktikum: </t>
    </r>
    <r>
      <rPr>
        <sz val="14"/>
        <color theme="1"/>
        <rFont val="Calibri"/>
        <family val="2"/>
        <scheme val="minor"/>
      </rPr>
      <t>Zwei Wochen in den Ferien ab dem II. Jahrgang bis vor Beginn des V. Jahrgangs</t>
    </r>
  </si>
  <si>
    <t>Verbindliche Übung</t>
  </si>
  <si>
    <r>
      <t>Pflichtgegenstände, Verbindliche Übung</t>
    </r>
    <r>
      <rPr>
        <vertAlign val="superscript"/>
        <sz val="12"/>
        <color theme="1"/>
        <rFont val="Calibri"/>
        <family val="2"/>
        <scheme val="minor"/>
      </rPr>
      <t xml:space="preserve"> 2</t>
    </r>
  </si>
  <si>
    <r>
      <t xml:space="preserve">Deutsch </t>
    </r>
    <r>
      <rPr>
        <sz val="13"/>
        <color theme="1"/>
        <rFont val="Calibri"/>
        <family val="2"/>
        <scheme val="minor"/>
      </rPr>
      <t>(einschl. Sprecherziehung, Kinder- und Jugendliteratur)</t>
    </r>
  </si>
  <si>
    <t>9/7</t>
  </si>
  <si>
    <t>5/3</t>
  </si>
  <si>
    <t>6/4</t>
  </si>
  <si>
    <t>9</t>
  </si>
  <si>
    <r>
      <t xml:space="preserve">Schulautonome Veränderungen sind rot dargestellt </t>
    </r>
    <r>
      <rPr>
        <vertAlign val="superscript"/>
        <sz val="12"/>
        <rFont val="Calibri"/>
        <family val="2"/>
        <scheme val="minor"/>
      </rPr>
      <t>1</t>
    </r>
  </si>
  <si>
    <r>
      <rPr>
        <vertAlign val="superscript"/>
        <sz val="12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Angebotenes Instrument: Gitarre: I. - IV. Jahrgang. Ab dem III. Jahrgang kann Blockflöte oder Querflöte statt Gitarre gewählt werden.</t>
    </r>
  </si>
  <si>
    <t>Einführung in die Praxis des wissenschafltichen Arbeitens</t>
  </si>
  <si>
    <r>
      <t xml:space="preserve">Biologie und Ökologie </t>
    </r>
    <r>
      <rPr>
        <sz val="12"/>
        <color theme="1"/>
        <rFont val="Calibri"/>
        <family val="2"/>
        <scheme val="minor"/>
      </rPr>
      <t>(einschließlich
Physiologische Grundlagen, Gesundheit und Ernährung)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</si>
</sst>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24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7" borderId="0" xfId="0" applyFill="1" applyBorder="1" applyAlignment="1">
      <alignment vertical="center"/>
    </xf>
    <xf numFmtId="1" fontId="0" fillId="0" borderId="0" xfId="0" applyNumberForma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0" fontId="3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9" fillId="0" borderId="7" xfId="0" applyFont="1" applyFill="1" applyBorder="1" applyAlignment="1"/>
    <xf numFmtId="0" fontId="9" fillId="0" borderId="12" xfId="0" applyFont="1" applyFill="1" applyBorder="1" applyAlignment="1"/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9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/>
    <xf numFmtId="49" fontId="1" fillId="0" borderId="5" xfId="0" applyNumberFormat="1" applyFont="1" applyFill="1" applyBorder="1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7" fillId="0" borderId="0" xfId="0" applyFont="1" applyBorder="1"/>
    <xf numFmtId="0" fontId="1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388684</xdr:colOff>
      <xdr:row>1</xdr:row>
      <xdr:rowOff>86285</xdr:rowOff>
    </xdr:from>
    <xdr:to>
      <xdr:col>7</xdr:col>
      <xdr:colOff>892148</xdr:colOff>
      <xdr:row>1</xdr:row>
      <xdr:rowOff>815788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9931" y="86285"/>
          <a:ext cx="3840576" cy="729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J70"/>
  <sheetViews>
    <sheetView zoomScale="85" zoomScaleNormal="85" workbookViewId="0">
      <selection activeCell="Q8" sqref="Q8"/>
    </sheetView>
  </sheetViews>
  <sheetFormatPr baseColWidth="10" defaultRowHeight="14.4" x14ac:dyDescent="0.3"/>
  <cols>
    <col min="1" max="1" width="48.88671875" customWidth="1"/>
    <col min="2" max="2" width="18.44140625" customWidth="1"/>
    <col min="3" max="8" width="11.44140625" style="3"/>
    <col min="9" max="9" width="14.33203125" customWidth="1"/>
  </cols>
  <sheetData>
    <row r="2" spans="1:8" ht="23.4" x14ac:dyDescent="0.45">
      <c r="B2" s="13" t="s">
        <v>47</v>
      </c>
    </row>
    <row r="4" spans="1:8" ht="18.75" customHeight="1" x14ac:dyDescent="0.3">
      <c r="A4" s="1"/>
      <c r="B4" s="1"/>
      <c r="C4" s="2" t="s">
        <v>3</v>
      </c>
      <c r="D4" s="2" t="s">
        <v>4</v>
      </c>
      <c r="E4" s="2" t="s">
        <v>7</v>
      </c>
      <c r="F4" s="2" t="s">
        <v>5</v>
      </c>
      <c r="G4" s="2" t="s">
        <v>8</v>
      </c>
      <c r="H4" s="2" t="s">
        <v>6</v>
      </c>
    </row>
    <row r="5" spans="1:8" ht="18.75" customHeight="1" x14ac:dyDescent="0.3">
      <c r="A5" s="14" t="s">
        <v>10</v>
      </c>
      <c r="B5" s="1"/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f t="shared" ref="H5:H54" si="0">SUM(C5:G5)</f>
        <v>10</v>
      </c>
    </row>
    <row r="6" spans="1:8" ht="18.75" customHeight="1" x14ac:dyDescent="0.3">
      <c r="A6" s="1"/>
      <c r="B6" s="1"/>
      <c r="C6" s="2"/>
      <c r="D6" s="2"/>
      <c r="E6" s="2"/>
      <c r="F6" s="2"/>
      <c r="G6" s="2"/>
      <c r="H6" s="2"/>
    </row>
    <row r="7" spans="1:8" s="6" customFormat="1" ht="18.75" customHeight="1" x14ac:dyDescent="0.35">
      <c r="A7" s="17" t="s">
        <v>31</v>
      </c>
      <c r="B7" s="4"/>
      <c r="C7" s="5"/>
      <c r="D7" s="5"/>
      <c r="E7" s="5"/>
      <c r="F7" s="5"/>
      <c r="G7" s="5"/>
      <c r="H7" s="5"/>
    </row>
    <row r="8" spans="1:8" ht="18.75" customHeight="1" x14ac:dyDescent="0.3">
      <c r="A8" s="1"/>
      <c r="B8" s="1"/>
      <c r="C8" s="2"/>
      <c r="D8" s="2"/>
      <c r="E8" s="2"/>
      <c r="F8" s="2"/>
      <c r="G8" s="2"/>
      <c r="H8" s="2"/>
    </row>
    <row r="9" spans="1:8" ht="18.75" customHeight="1" x14ac:dyDescent="0.3">
      <c r="A9" s="14" t="s">
        <v>11</v>
      </c>
      <c r="B9" s="1"/>
      <c r="C9" s="2">
        <v>4</v>
      </c>
      <c r="D9" s="2">
        <v>3</v>
      </c>
      <c r="E9" s="2">
        <v>3</v>
      </c>
      <c r="F9" s="2">
        <v>3</v>
      </c>
      <c r="G9" s="2">
        <v>2</v>
      </c>
      <c r="H9" s="2">
        <f t="shared" si="0"/>
        <v>15</v>
      </c>
    </row>
    <row r="10" spans="1:8" ht="18.75" customHeight="1" x14ac:dyDescent="0.3">
      <c r="A10" s="14" t="s">
        <v>12</v>
      </c>
      <c r="B10" s="1"/>
      <c r="C10" s="2">
        <v>3</v>
      </c>
      <c r="D10" s="2">
        <v>3</v>
      </c>
      <c r="E10" s="2">
        <v>2</v>
      </c>
      <c r="F10" s="2">
        <v>2</v>
      </c>
      <c r="G10" s="2">
        <v>2</v>
      </c>
      <c r="H10" s="2">
        <f t="shared" si="0"/>
        <v>12</v>
      </c>
    </row>
    <row r="11" spans="1:8" ht="18.75" customHeight="1" x14ac:dyDescent="0.3">
      <c r="A11" s="14"/>
      <c r="B11" s="1"/>
      <c r="C11" s="2"/>
      <c r="D11" s="2"/>
      <c r="E11" s="2"/>
      <c r="F11" s="2"/>
      <c r="G11" s="2"/>
      <c r="H11" s="2"/>
    </row>
    <row r="12" spans="1:8" ht="18.75" customHeight="1" x14ac:dyDescent="0.3">
      <c r="A12" s="19" t="s">
        <v>13</v>
      </c>
      <c r="B12" s="11"/>
      <c r="C12" s="12">
        <v>2</v>
      </c>
      <c r="D12" s="12">
        <v>1</v>
      </c>
      <c r="E12" s="12">
        <v>1</v>
      </c>
      <c r="F12" s="12">
        <v>1</v>
      </c>
      <c r="G12" s="12">
        <v>2</v>
      </c>
      <c r="H12" s="12">
        <f t="shared" si="0"/>
        <v>7</v>
      </c>
    </row>
    <row r="13" spans="1:8" ht="18.75" customHeight="1" x14ac:dyDescent="0.3">
      <c r="A13" s="19" t="s">
        <v>14</v>
      </c>
      <c r="B13" s="11"/>
      <c r="C13" s="12">
        <v>1</v>
      </c>
      <c r="D13" s="12">
        <v>1</v>
      </c>
      <c r="E13" s="12">
        <v>2</v>
      </c>
      <c r="F13" s="12">
        <v>1</v>
      </c>
      <c r="G13" s="12"/>
      <c r="H13" s="12">
        <f t="shared" si="0"/>
        <v>5</v>
      </c>
    </row>
    <row r="14" spans="1:8" ht="18.75" customHeight="1" x14ac:dyDescent="0.3">
      <c r="A14" s="14" t="s">
        <v>15</v>
      </c>
      <c r="B14" s="1"/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f t="shared" si="0"/>
        <v>10</v>
      </c>
    </row>
    <row r="15" spans="1:8" ht="18.75" customHeight="1" x14ac:dyDescent="0.3">
      <c r="A15" s="18" t="s">
        <v>0</v>
      </c>
      <c r="B15" s="8"/>
      <c r="C15" s="9"/>
      <c r="D15" s="9"/>
      <c r="E15" s="9">
        <v>2</v>
      </c>
      <c r="F15" s="9">
        <v>1</v>
      </c>
      <c r="G15" s="9"/>
      <c r="H15" s="9">
        <f t="shared" si="0"/>
        <v>3</v>
      </c>
    </row>
    <row r="16" spans="1:8" ht="18.75" customHeight="1" x14ac:dyDescent="0.3">
      <c r="A16" s="18" t="s">
        <v>1</v>
      </c>
      <c r="B16" s="8"/>
      <c r="C16" s="9"/>
      <c r="D16" s="9">
        <v>2</v>
      </c>
      <c r="E16" s="9">
        <v>1</v>
      </c>
      <c r="F16" s="9"/>
      <c r="G16" s="9"/>
      <c r="H16" s="9">
        <f t="shared" si="0"/>
        <v>3</v>
      </c>
    </row>
    <row r="17" spans="1:9" ht="18.75" customHeight="1" x14ac:dyDescent="0.3">
      <c r="A17" s="18" t="s">
        <v>2</v>
      </c>
      <c r="B17" s="8"/>
      <c r="C17" s="9">
        <v>2</v>
      </c>
      <c r="D17" s="9">
        <v>0</v>
      </c>
      <c r="E17" s="9">
        <v>2</v>
      </c>
      <c r="F17" s="9">
        <v>1</v>
      </c>
      <c r="G17" s="9"/>
      <c r="H17" s="9">
        <f>SUM(C17:G17)</f>
        <v>5</v>
      </c>
    </row>
    <row r="18" spans="1:9" ht="18.75" customHeight="1" x14ac:dyDescent="0.3">
      <c r="A18" s="18" t="s">
        <v>16</v>
      </c>
      <c r="B18" s="8"/>
      <c r="C18" s="9"/>
      <c r="D18" s="9"/>
      <c r="E18" s="9"/>
      <c r="F18" s="9"/>
      <c r="G18" s="9"/>
      <c r="H18" s="9">
        <f t="shared" si="0"/>
        <v>0</v>
      </c>
    </row>
    <row r="19" spans="1:9" ht="18.75" customHeight="1" x14ac:dyDescent="0.3">
      <c r="A19" s="8"/>
      <c r="B19" s="8" t="s">
        <v>0</v>
      </c>
      <c r="C19" s="21"/>
      <c r="D19" s="21"/>
      <c r="E19" s="21"/>
      <c r="F19" s="21">
        <v>1</v>
      </c>
      <c r="G19" s="21"/>
      <c r="H19" s="21">
        <f t="shared" si="0"/>
        <v>1</v>
      </c>
    </row>
    <row r="20" spans="1:9" ht="18.75" customHeight="1" x14ac:dyDescent="0.3">
      <c r="A20" s="8"/>
      <c r="B20" s="8" t="s">
        <v>1</v>
      </c>
      <c r="C20" s="21"/>
      <c r="D20" s="21"/>
      <c r="E20" s="21">
        <v>1</v>
      </c>
      <c r="F20" s="21"/>
      <c r="G20" s="21"/>
      <c r="H20" s="21">
        <f t="shared" si="0"/>
        <v>1</v>
      </c>
      <c r="I20" s="1" t="s">
        <v>9</v>
      </c>
    </row>
    <row r="21" spans="1:9" ht="18.75" customHeight="1" x14ac:dyDescent="0.3">
      <c r="A21" s="8"/>
      <c r="B21" s="8" t="s">
        <v>2</v>
      </c>
      <c r="C21" s="21"/>
      <c r="D21" s="21">
        <v>1</v>
      </c>
      <c r="E21" s="21"/>
      <c r="F21" s="21"/>
      <c r="G21" s="21"/>
      <c r="H21" s="21">
        <f t="shared" si="0"/>
        <v>1</v>
      </c>
      <c r="I21" s="8">
        <f>SUM(H15:H21)</f>
        <v>14</v>
      </c>
    </row>
    <row r="22" spans="1:9" ht="18.75" customHeight="1" x14ac:dyDescent="0.3">
      <c r="A22" s="14" t="s">
        <v>17</v>
      </c>
      <c r="B22" s="1"/>
      <c r="C22" s="2">
        <v>1</v>
      </c>
      <c r="D22" s="2"/>
      <c r="E22" s="2"/>
      <c r="F22" s="2"/>
      <c r="G22" s="2"/>
      <c r="H22" s="2">
        <f t="shared" si="0"/>
        <v>1</v>
      </c>
    </row>
    <row r="23" spans="1:9" ht="18.75" customHeight="1" x14ac:dyDescent="0.3">
      <c r="A23" s="14" t="s">
        <v>18</v>
      </c>
      <c r="B23" s="1"/>
      <c r="C23" s="2">
        <v>1</v>
      </c>
      <c r="D23" s="2">
        <v>1</v>
      </c>
      <c r="E23" s="2"/>
      <c r="F23" s="2"/>
      <c r="G23" s="2"/>
      <c r="H23" s="2">
        <f t="shared" si="0"/>
        <v>2</v>
      </c>
    </row>
    <row r="24" spans="1:9" ht="18.75" customHeight="1" x14ac:dyDescent="0.3">
      <c r="A24" s="1"/>
      <c r="B24" s="1"/>
      <c r="C24" s="2"/>
      <c r="D24" s="2"/>
      <c r="E24" s="2"/>
      <c r="F24" s="2"/>
      <c r="G24" s="2"/>
      <c r="H24" s="2">
        <f t="shared" si="0"/>
        <v>0</v>
      </c>
    </row>
    <row r="25" spans="1:9" s="6" customFormat="1" ht="18.75" customHeight="1" x14ac:dyDescent="0.35">
      <c r="A25" s="17" t="s">
        <v>50</v>
      </c>
      <c r="B25" s="4"/>
      <c r="C25" s="5"/>
      <c r="D25" s="5"/>
      <c r="E25" s="5"/>
      <c r="F25" s="5"/>
      <c r="G25" s="5"/>
      <c r="H25" s="5"/>
    </row>
    <row r="26" spans="1:9" s="6" customFormat="1" ht="18.75" customHeight="1" x14ac:dyDescent="0.35">
      <c r="A26" s="4"/>
      <c r="B26" s="4"/>
      <c r="C26" s="5"/>
      <c r="D26" s="5"/>
      <c r="E26" s="5"/>
      <c r="F26" s="5"/>
      <c r="G26" s="5"/>
      <c r="H26" s="5"/>
    </row>
    <row r="27" spans="1:9" ht="18.75" customHeight="1" x14ac:dyDescent="0.3">
      <c r="A27" s="140" t="s">
        <v>32</v>
      </c>
      <c r="B27" s="8" t="s">
        <v>20</v>
      </c>
      <c r="C27" s="9">
        <v>2</v>
      </c>
      <c r="D27" s="9">
        <v>2</v>
      </c>
      <c r="E27" s="9">
        <v>2</v>
      </c>
      <c r="F27" s="9">
        <v>2</v>
      </c>
      <c r="G27" s="9">
        <v>2</v>
      </c>
      <c r="H27" s="9">
        <f t="shared" si="0"/>
        <v>10</v>
      </c>
    </row>
    <row r="28" spans="1:9" ht="18.75" customHeight="1" x14ac:dyDescent="0.3">
      <c r="A28" s="141"/>
      <c r="B28" s="8" t="s">
        <v>22</v>
      </c>
      <c r="C28" s="9"/>
      <c r="D28" s="9"/>
      <c r="E28" s="9"/>
      <c r="F28" s="9"/>
      <c r="G28" s="9">
        <v>1</v>
      </c>
      <c r="H28" s="9">
        <f t="shared" si="0"/>
        <v>1</v>
      </c>
    </row>
    <row r="29" spans="1:9" ht="18.75" customHeight="1" x14ac:dyDescent="0.3">
      <c r="A29" s="1" t="s">
        <v>21</v>
      </c>
      <c r="B29" s="1"/>
      <c r="C29" s="2"/>
      <c r="D29" s="2"/>
      <c r="E29" s="2"/>
      <c r="F29" s="2">
        <v>1</v>
      </c>
      <c r="G29" s="2">
        <v>1</v>
      </c>
      <c r="H29" s="2">
        <f t="shared" si="0"/>
        <v>2</v>
      </c>
    </row>
    <row r="30" spans="1:9" ht="18.75" customHeight="1" x14ac:dyDescent="0.3">
      <c r="A30" s="1"/>
      <c r="B30" s="1"/>
      <c r="C30" s="2"/>
      <c r="D30" s="2"/>
      <c r="E30" s="2"/>
      <c r="F30" s="2"/>
      <c r="G30" s="2"/>
      <c r="H30" s="2">
        <f t="shared" si="0"/>
        <v>0</v>
      </c>
    </row>
    <row r="31" spans="1:9" ht="18.75" customHeight="1" x14ac:dyDescent="0.3">
      <c r="A31" s="140" t="s">
        <v>33</v>
      </c>
      <c r="B31" s="8" t="s">
        <v>23</v>
      </c>
      <c r="C31" s="9">
        <v>1</v>
      </c>
      <c r="D31" s="9">
        <v>2</v>
      </c>
      <c r="E31" s="9">
        <v>2</v>
      </c>
      <c r="F31" s="9">
        <v>3</v>
      </c>
      <c r="G31" s="9">
        <v>2</v>
      </c>
      <c r="H31" s="9">
        <f t="shared" si="0"/>
        <v>10</v>
      </c>
    </row>
    <row r="32" spans="1:9" ht="18.75" customHeight="1" x14ac:dyDescent="0.3">
      <c r="A32" s="141"/>
      <c r="B32" s="8" t="s">
        <v>24</v>
      </c>
      <c r="C32" s="9"/>
      <c r="D32" s="9"/>
      <c r="E32" s="9">
        <v>1</v>
      </c>
      <c r="F32" s="9">
        <v>1</v>
      </c>
      <c r="G32" s="10"/>
      <c r="H32" s="9">
        <f>SUM(C32:F32)</f>
        <v>2</v>
      </c>
    </row>
    <row r="33" spans="1:10" ht="18.75" customHeight="1" x14ac:dyDescent="0.3">
      <c r="A33" s="1"/>
      <c r="B33" s="1"/>
      <c r="C33" s="2"/>
      <c r="D33" s="2"/>
      <c r="E33" s="2"/>
      <c r="F33" s="2"/>
      <c r="G33" s="2"/>
      <c r="H33" s="2">
        <f t="shared" si="0"/>
        <v>0</v>
      </c>
    </row>
    <row r="34" spans="1:10" ht="18.75" customHeight="1" x14ac:dyDescent="0.3">
      <c r="A34" s="14" t="s">
        <v>25</v>
      </c>
      <c r="B34" s="1"/>
      <c r="C34" s="2"/>
      <c r="D34" s="2"/>
      <c r="E34" s="2"/>
      <c r="F34" s="2"/>
      <c r="G34" s="2"/>
      <c r="H34" s="2">
        <f t="shared" si="0"/>
        <v>0</v>
      </c>
    </row>
    <row r="35" spans="1:10" ht="18.75" customHeight="1" x14ac:dyDescent="0.3">
      <c r="A35" s="14"/>
      <c r="B35" s="11" t="s">
        <v>26</v>
      </c>
      <c r="C35" s="12">
        <v>1</v>
      </c>
      <c r="D35" s="12">
        <v>2</v>
      </c>
      <c r="E35" s="12">
        <v>5</v>
      </c>
      <c r="F35" s="12">
        <v>4</v>
      </c>
      <c r="G35" s="12">
        <v>4</v>
      </c>
      <c r="H35" s="12">
        <f t="shared" si="0"/>
        <v>16</v>
      </c>
    </row>
    <row r="36" spans="1:10" ht="18.75" customHeight="1" x14ac:dyDescent="0.3">
      <c r="A36" s="14"/>
      <c r="B36" s="1" t="s">
        <v>27</v>
      </c>
      <c r="C36" s="2"/>
      <c r="D36" s="2"/>
      <c r="E36" s="2"/>
      <c r="F36" s="2">
        <v>1</v>
      </c>
      <c r="G36" s="2">
        <v>1</v>
      </c>
      <c r="H36" s="2">
        <f t="shared" si="0"/>
        <v>2</v>
      </c>
    </row>
    <row r="37" spans="1:10" ht="18.75" customHeight="1" x14ac:dyDescent="0.3">
      <c r="A37" s="14"/>
      <c r="B37" s="1"/>
      <c r="C37" s="2"/>
      <c r="D37" s="2"/>
      <c r="E37" s="2"/>
      <c r="F37" s="2"/>
      <c r="G37" s="2"/>
      <c r="H37" s="2"/>
    </row>
    <row r="38" spans="1:10" ht="18.75" customHeight="1" x14ac:dyDescent="0.3">
      <c r="A38" s="14" t="s">
        <v>28</v>
      </c>
      <c r="B38" s="1"/>
      <c r="C38" s="2"/>
      <c r="D38" s="2"/>
      <c r="E38" s="2"/>
      <c r="F38" s="2">
        <v>1</v>
      </c>
      <c r="G38" s="2">
        <v>1</v>
      </c>
      <c r="H38" s="2">
        <f t="shared" si="0"/>
        <v>2</v>
      </c>
    </row>
    <row r="39" spans="1:10" ht="18.75" customHeight="1" x14ac:dyDescent="0.3">
      <c r="A39" s="14" t="s">
        <v>29</v>
      </c>
      <c r="B39" s="1"/>
      <c r="C39" s="2"/>
      <c r="D39" s="2"/>
      <c r="E39" s="2"/>
      <c r="F39" s="2"/>
      <c r="G39" s="2">
        <v>1</v>
      </c>
      <c r="H39" s="2">
        <f>SUM(C39:G39)</f>
        <v>1</v>
      </c>
    </row>
    <row r="40" spans="1:10" ht="18.75" customHeight="1" x14ac:dyDescent="0.3">
      <c r="A40" s="16"/>
      <c r="B40" s="1"/>
      <c r="C40" s="7"/>
      <c r="D40" s="7"/>
      <c r="E40" s="7"/>
      <c r="F40" s="7"/>
      <c r="G40" s="7"/>
      <c r="H40" s="2"/>
    </row>
    <row r="41" spans="1:10" s="6" customFormat="1" ht="18.75" customHeight="1" x14ac:dyDescent="0.35">
      <c r="A41" s="17" t="s">
        <v>34</v>
      </c>
      <c r="B41" s="4"/>
      <c r="C41" s="5"/>
      <c r="D41" s="5"/>
      <c r="E41" s="5"/>
      <c r="F41" s="5"/>
      <c r="G41" s="5"/>
      <c r="H41" s="2"/>
    </row>
    <row r="42" spans="1:10" ht="18.75" customHeight="1" x14ac:dyDescent="0.3">
      <c r="A42" s="14"/>
      <c r="B42" s="1"/>
      <c r="C42" s="2"/>
      <c r="D42" s="2"/>
      <c r="E42" s="2"/>
      <c r="F42" s="2"/>
      <c r="G42" s="2"/>
      <c r="H42" s="2"/>
      <c r="I42" s="142" t="s">
        <v>49</v>
      </c>
      <c r="J42" s="142"/>
    </row>
    <row r="43" spans="1:10" ht="18.75" customHeight="1" x14ac:dyDescent="0.3">
      <c r="A43" s="18" t="s">
        <v>35</v>
      </c>
      <c r="B43" s="8"/>
      <c r="C43" s="9">
        <v>2</v>
      </c>
      <c r="D43" s="9">
        <v>1</v>
      </c>
      <c r="E43" s="9">
        <v>1</v>
      </c>
      <c r="F43" s="9">
        <v>2</v>
      </c>
      <c r="G43" s="9">
        <v>2</v>
      </c>
      <c r="H43" s="9">
        <f t="shared" si="0"/>
        <v>8</v>
      </c>
      <c r="I43" s="9">
        <v>0</v>
      </c>
      <c r="J43" s="9">
        <v>0</v>
      </c>
    </row>
    <row r="44" spans="1:10" ht="18.75" customHeight="1" x14ac:dyDescent="0.3">
      <c r="A44" s="18" t="s">
        <v>36</v>
      </c>
      <c r="B44" s="8"/>
      <c r="C44" s="9">
        <v>1</v>
      </c>
      <c r="D44" s="9">
        <v>1</v>
      </c>
      <c r="E44" s="9">
        <v>1</v>
      </c>
      <c r="F44" s="9">
        <v>2</v>
      </c>
      <c r="G44" s="9">
        <v>0</v>
      </c>
      <c r="H44" s="9">
        <f t="shared" si="0"/>
        <v>5</v>
      </c>
      <c r="I44" s="9">
        <v>2</v>
      </c>
      <c r="J44" s="9">
        <v>0</v>
      </c>
    </row>
    <row r="45" spans="1:10" ht="18.75" customHeight="1" x14ac:dyDescent="0.3">
      <c r="A45" s="18" t="s">
        <v>37</v>
      </c>
      <c r="B45" s="8"/>
      <c r="C45" s="9">
        <v>1</v>
      </c>
      <c r="D45" s="9">
        <v>1</v>
      </c>
      <c r="E45" s="9">
        <v>1</v>
      </c>
      <c r="F45" s="9">
        <v>2</v>
      </c>
      <c r="G45" s="9">
        <v>0</v>
      </c>
      <c r="H45" s="9">
        <f t="shared" si="0"/>
        <v>5</v>
      </c>
      <c r="I45" s="9">
        <v>0</v>
      </c>
      <c r="J45" s="9">
        <v>2</v>
      </c>
    </row>
    <row r="46" spans="1:10" ht="18.75" customHeight="1" x14ac:dyDescent="0.3">
      <c r="A46" s="14" t="s">
        <v>38</v>
      </c>
      <c r="B46" s="1"/>
      <c r="C46" s="2">
        <v>2</v>
      </c>
      <c r="D46" s="2">
        <v>1</v>
      </c>
      <c r="E46" s="2">
        <v>1</v>
      </c>
      <c r="F46" s="2">
        <v>2</v>
      </c>
      <c r="G46" s="2">
        <v>2</v>
      </c>
      <c r="H46" s="2">
        <f t="shared" si="0"/>
        <v>8</v>
      </c>
    </row>
    <row r="47" spans="1:10" ht="18.75" customHeight="1" x14ac:dyDescent="0.3">
      <c r="A47" s="18" t="s">
        <v>40</v>
      </c>
      <c r="B47" s="8"/>
      <c r="C47" s="9">
        <v>1</v>
      </c>
      <c r="D47" s="9">
        <v>1</v>
      </c>
      <c r="E47" s="9">
        <v>1</v>
      </c>
      <c r="F47" s="9">
        <v>1</v>
      </c>
      <c r="G47" s="9"/>
      <c r="H47" s="9">
        <f t="shared" si="0"/>
        <v>4</v>
      </c>
    </row>
    <row r="48" spans="1:10" ht="18.75" customHeight="1" x14ac:dyDescent="0.3">
      <c r="A48" s="14" t="s">
        <v>43</v>
      </c>
      <c r="B48" s="1"/>
      <c r="C48" s="2"/>
      <c r="D48" s="2">
        <v>1</v>
      </c>
      <c r="E48" s="2">
        <v>1</v>
      </c>
      <c r="F48" s="2">
        <v>1</v>
      </c>
      <c r="G48" s="2"/>
      <c r="H48" s="2">
        <f t="shared" si="0"/>
        <v>3</v>
      </c>
    </row>
    <row r="49" spans="1:8" ht="18.75" customHeight="1" x14ac:dyDescent="0.3">
      <c r="A49" s="14" t="s">
        <v>44</v>
      </c>
      <c r="B49" s="1"/>
      <c r="C49" s="2">
        <v>2</v>
      </c>
      <c r="D49" s="2">
        <v>3</v>
      </c>
      <c r="E49" s="2">
        <v>2</v>
      </c>
      <c r="F49" s="2">
        <v>2</v>
      </c>
      <c r="G49" s="2">
        <v>2</v>
      </c>
      <c r="H49" s="2">
        <f t="shared" si="0"/>
        <v>11</v>
      </c>
    </row>
    <row r="50" spans="1:8" ht="18.75" customHeight="1" x14ac:dyDescent="0.3">
      <c r="A50" s="14"/>
      <c r="B50" s="1"/>
      <c r="C50" s="2"/>
      <c r="D50" s="2"/>
      <c r="E50" s="2"/>
      <c r="F50" s="2"/>
      <c r="G50" s="2"/>
      <c r="H50" s="2"/>
    </row>
    <row r="51" spans="1:8" ht="18.75" customHeight="1" x14ac:dyDescent="0.3">
      <c r="A51" s="14"/>
      <c r="B51" s="1"/>
      <c r="C51" s="2"/>
      <c r="D51" s="2"/>
      <c r="E51" s="2"/>
      <c r="F51" s="2"/>
      <c r="G51" s="2"/>
      <c r="H51" s="2"/>
    </row>
    <row r="52" spans="1:8" ht="18.75" customHeight="1" x14ac:dyDescent="0.3">
      <c r="A52" s="17" t="s">
        <v>19</v>
      </c>
      <c r="B52" s="1"/>
      <c r="C52" s="2"/>
      <c r="D52" s="2"/>
      <c r="E52" s="2"/>
      <c r="F52" s="2"/>
      <c r="G52" s="2"/>
      <c r="H52" s="2"/>
    </row>
    <row r="53" spans="1:8" ht="18.75" customHeight="1" x14ac:dyDescent="0.3">
      <c r="A53" s="14"/>
      <c r="B53" s="1"/>
      <c r="C53" s="2"/>
      <c r="D53" s="2"/>
      <c r="E53" s="2"/>
      <c r="F53" s="2"/>
      <c r="G53" s="2"/>
      <c r="H53" s="2"/>
    </row>
    <row r="54" spans="1:8" ht="18.75" customHeight="1" x14ac:dyDescent="0.3">
      <c r="A54" s="14" t="s">
        <v>39</v>
      </c>
      <c r="B54" s="1"/>
      <c r="C54" s="2"/>
      <c r="D54" s="2"/>
      <c r="E54" s="2"/>
      <c r="F54" s="2"/>
      <c r="G54" s="2">
        <v>1</v>
      </c>
      <c r="H54" s="2">
        <f t="shared" si="0"/>
        <v>1</v>
      </c>
    </row>
    <row r="55" spans="1:8" ht="18.75" customHeight="1" x14ac:dyDescent="0.3">
      <c r="A55" s="19" t="s">
        <v>30</v>
      </c>
      <c r="B55" s="11"/>
      <c r="C55" s="12"/>
      <c r="D55" s="12"/>
      <c r="E55" s="12">
        <v>1</v>
      </c>
      <c r="F55" s="12"/>
      <c r="G55" s="12"/>
      <c r="H55" s="12">
        <f>SUM(C55:G55)</f>
        <v>1</v>
      </c>
    </row>
    <row r="56" spans="1:8" ht="18.75" customHeight="1" x14ac:dyDescent="0.3">
      <c r="A56" s="1"/>
      <c r="B56" s="1"/>
      <c r="C56" s="2"/>
      <c r="D56" s="2"/>
      <c r="E56" s="2"/>
      <c r="F56" s="2"/>
      <c r="G56" s="2"/>
      <c r="H56" s="2"/>
    </row>
    <row r="57" spans="1:8" ht="18.75" customHeight="1" x14ac:dyDescent="0.3">
      <c r="G57" s="2"/>
      <c r="H57" s="2"/>
    </row>
    <row r="58" spans="1:8" ht="18.75" customHeight="1" x14ac:dyDescent="0.35">
      <c r="G58" s="20" t="s">
        <v>6</v>
      </c>
      <c r="H58" s="20">
        <f>SUM(H5:H56)</f>
        <v>168</v>
      </c>
    </row>
    <row r="59" spans="1:8" ht="18.75" customHeight="1" x14ac:dyDescent="0.3"/>
    <row r="60" spans="1:8" ht="18.75" customHeight="1" x14ac:dyDescent="0.3"/>
    <row r="61" spans="1:8" ht="18.75" customHeight="1" x14ac:dyDescent="0.35">
      <c r="A61" s="4" t="s">
        <v>41</v>
      </c>
      <c r="B61" s="1"/>
      <c r="C61" s="2"/>
      <c r="D61" s="2"/>
      <c r="E61" s="2"/>
      <c r="F61" s="2"/>
      <c r="G61" s="2"/>
      <c r="H61" s="2"/>
    </row>
    <row r="62" spans="1:8" ht="18.75" customHeight="1" x14ac:dyDescent="0.3">
      <c r="A62" s="1"/>
      <c r="B62" s="1"/>
      <c r="C62" s="2"/>
      <c r="D62" s="2"/>
      <c r="E62" s="2"/>
      <c r="F62" s="2"/>
      <c r="G62" s="2"/>
      <c r="H62" s="2"/>
    </row>
    <row r="63" spans="1:8" s="15" customFormat="1" ht="18.75" customHeight="1" x14ac:dyDescent="0.3">
      <c r="A63" s="14" t="s">
        <v>42</v>
      </c>
      <c r="B63" s="14"/>
      <c r="C63" s="14">
        <v>1</v>
      </c>
      <c r="D63" s="14">
        <v>1</v>
      </c>
      <c r="E63" s="14"/>
      <c r="F63" s="14"/>
      <c r="G63" s="14"/>
      <c r="H63" s="14"/>
    </row>
    <row r="64" spans="1:8" s="15" customFormat="1" ht="18.75" customHeight="1" x14ac:dyDescent="0.3">
      <c r="A64" s="14" t="s">
        <v>46</v>
      </c>
      <c r="B64" s="14"/>
      <c r="C64" s="14">
        <v>1</v>
      </c>
      <c r="D64" s="14">
        <v>1</v>
      </c>
      <c r="E64" s="14"/>
      <c r="F64" s="14"/>
      <c r="G64" s="14"/>
      <c r="H64" s="14"/>
    </row>
    <row r="65" spans="1:8" s="15" customFormat="1" ht="18.75" customHeight="1" x14ac:dyDescent="0.3">
      <c r="A65" s="14"/>
      <c r="B65" s="14"/>
      <c r="C65" s="14"/>
      <c r="D65" s="14"/>
      <c r="E65" s="14"/>
      <c r="F65" s="14"/>
      <c r="G65" s="14"/>
      <c r="H65" s="14"/>
    </row>
    <row r="66" spans="1:8" ht="18.75" customHeight="1" x14ac:dyDescent="0.3"/>
    <row r="67" spans="1:8" ht="18.75" customHeight="1" x14ac:dyDescent="0.35">
      <c r="A67" s="4" t="s">
        <v>48</v>
      </c>
      <c r="B67" s="1"/>
      <c r="C67" s="2"/>
      <c r="D67" s="2"/>
      <c r="E67" s="2"/>
      <c r="F67" s="2"/>
      <c r="G67" s="2"/>
      <c r="H67" s="2"/>
    </row>
    <row r="68" spans="1:8" ht="18.75" customHeight="1" x14ac:dyDescent="0.3">
      <c r="A68" s="1"/>
      <c r="B68" s="1"/>
      <c r="C68" s="2"/>
      <c r="D68" s="2"/>
      <c r="E68" s="2"/>
      <c r="F68" s="2"/>
      <c r="G68" s="2"/>
      <c r="H68" s="2"/>
    </row>
    <row r="69" spans="1:8" s="15" customFormat="1" ht="18.75" customHeight="1" x14ac:dyDescent="0.3">
      <c r="A69" s="14" t="s">
        <v>45</v>
      </c>
      <c r="B69" s="14"/>
      <c r="C69" s="14"/>
      <c r="D69" s="14"/>
      <c r="E69" s="14"/>
      <c r="F69" s="14"/>
      <c r="G69" s="14">
        <v>1</v>
      </c>
      <c r="H69" s="14"/>
    </row>
    <row r="70" spans="1:8" ht="18.75" customHeight="1" x14ac:dyDescent="0.3">
      <c r="A70" s="1"/>
      <c r="B70" s="1"/>
      <c r="C70" s="2"/>
      <c r="D70" s="2"/>
      <c r="E70" s="2"/>
      <c r="F70" s="2"/>
      <c r="G70" s="2"/>
      <c r="H70" s="2"/>
    </row>
  </sheetData>
  <mergeCells count="3">
    <mergeCell ref="A27:A28"/>
    <mergeCell ref="A31:A32"/>
    <mergeCell ref="I42:J42"/>
  </mergeCells>
  <pageMargins left="0.7" right="0.7" top="0.78740157499999996" bottom="0.78740157499999996" header="0.3" footer="0.3"/>
  <pageSetup paperSize="8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J80"/>
  <sheetViews>
    <sheetView topLeftCell="A3" zoomScale="85" zoomScaleNormal="85" workbookViewId="0">
      <selection activeCell="C78" sqref="C78:G78"/>
    </sheetView>
  </sheetViews>
  <sheetFormatPr baseColWidth="10" defaultRowHeight="14.4" x14ac:dyDescent="0.3"/>
  <cols>
    <col min="1" max="1" width="48.88671875" customWidth="1"/>
    <col min="2" max="2" width="18.44140625" customWidth="1"/>
    <col min="3" max="8" width="11.44140625" style="3"/>
    <col min="9" max="9" width="14.33203125" customWidth="1"/>
  </cols>
  <sheetData>
    <row r="2" spans="1:8" ht="23.4" x14ac:dyDescent="0.45">
      <c r="B2" s="13" t="s">
        <v>66</v>
      </c>
    </row>
    <row r="4" spans="1:8" ht="18.75" customHeight="1" x14ac:dyDescent="0.3">
      <c r="A4" s="1"/>
      <c r="B4" s="1"/>
      <c r="C4" s="22" t="s">
        <v>3</v>
      </c>
      <c r="D4" s="22" t="s">
        <v>4</v>
      </c>
      <c r="E4" s="22" t="s">
        <v>7</v>
      </c>
      <c r="F4" s="22" t="s">
        <v>5</v>
      </c>
      <c r="G4" s="22" t="s">
        <v>8</v>
      </c>
      <c r="H4" s="22" t="s">
        <v>6</v>
      </c>
    </row>
    <row r="5" spans="1:8" ht="18.75" customHeight="1" x14ac:dyDescent="0.3">
      <c r="A5" s="14" t="s">
        <v>10</v>
      </c>
      <c r="B5" s="1"/>
      <c r="C5" s="22">
        <v>2</v>
      </c>
      <c r="D5" s="22">
        <v>2</v>
      </c>
      <c r="E5" s="22">
        <v>2</v>
      </c>
      <c r="F5" s="22">
        <v>2</v>
      </c>
      <c r="G5" s="22">
        <v>2</v>
      </c>
      <c r="H5" s="22">
        <f t="shared" ref="H5:H54" si="0">SUM(C5:G5)</f>
        <v>10</v>
      </c>
    </row>
    <row r="6" spans="1:8" ht="18.75" customHeight="1" x14ac:dyDescent="0.3">
      <c r="A6" s="1"/>
      <c r="B6" s="1"/>
      <c r="C6" s="22"/>
      <c r="D6" s="22"/>
      <c r="E6" s="22"/>
      <c r="F6" s="22"/>
      <c r="G6" s="22"/>
      <c r="H6" s="22"/>
    </row>
    <row r="7" spans="1:8" s="6" customFormat="1" ht="18.75" customHeight="1" x14ac:dyDescent="0.35">
      <c r="A7" s="17" t="s">
        <v>31</v>
      </c>
      <c r="B7" s="4"/>
      <c r="C7" s="5"/>
      <c r="D7" s="5"/>
      <c r="E7" s="5"/>
      <c r="F7" s="5"/>
      <c r="G7" s="5"/>
      <c r="H7" s="5"/>
    </row>
    <row r="8" spans="1:8" ht="18.75" customHeight="1" x14ac:dyDescent="0.3">
      <c r="A8" s="1"/>
      <c r="B8" s="1"/>
      <c r="C8" s="22"/>
      <c r="D8" s="22"/>
      <c r="E8" s="22"/>
      <c r="F8" s="22"/>
      <c r="G8" s="22"/>
      <c r="H8" s="22"/>
    </row>
    <row r="9" spans="1:8" ht="18.75" customHeight="1" x14ac:dyDescent="0.3">
      <c r="A9" s="14" t="s">
        <v>11</v>
      </c>
      <c r="B9" s="1"/>
      <c r="C9" s="22">
        <v>4</v>
      </c>
      <c r="D9" s="22">
        <v>3</v>
      </c>
      <c r="E9" s="22">
        <v>3</v>
      </c>
      <c r="F9" s="22">
        <v>3</v>
      </c>
      <c r="G9" s="22">
        <v>2</v>
      </c>
      <c r="H9" s="22">
        <f t="shared" si="0"/>
        <v>15</v>
      </c>
    </row>
    <row r="10" spans="1:8" ht="18.75" customHeight="1" x14ac:dyDescent="0.3">
      <c r="A10" s="14" t="s">
        <v>12</v>
      </c>
      <c r="B10" s="1"/>
      <c r="C10" s="22">
        <v>3</v>
      </c>
      <c r="D10" s="22">
        <v>3</v>
      </c>
      <c r="E10" s="22">
        <v>2</v>
      </c>
      <c r="F10" s="22">
        <v>2</v>
      </c>
      <c r="G10" s="22">
        <v>2</v>
      </c>
      <c r="H10" s="22">
        <f t="shared" si="0"/>
        <v>12</v>
      </c>
    </row>
    <row r="11" spans="1:8" ht="18.75" customHeight="1" x14ac:dyDescent="0.3">
      <c r="A11" s="14"/>
      <c r="B11" s="1"/>
      <c r="C11" s="22"/>
      <c r="D11" s="22"/>
      <c r="E11" s="22"/>
      <c r="F11" s="22"/>
      <c r="G11" s="22"/>
      <c r="H11" s="22"/>
    </row>
    <row r="12" spans="1:8" ht="18.75" customHeight="1" x14ac:dyDescent="0.3">
      <c r="A12" s="19" t="s">
        <v>13</v>
      </c>
      <c r="B12" s="11"/>
      <c r="C12" s="12">
        <v>2</v>
      </c>
      <c r="D12" s="12">
        <v>1</v>
      </c>
      <c r="E12" s="12">
        <v>1</v>
      </c>
      <c r="F12" s="12">
        <v>1</v>
      </c>
      <c r="G12" s="12">
        <v>2</v>
      </c>
      <c r="H12" s="12">
        <f t="shared" si="0"/>
        <v>7</v>
      </c>
    </row>
    <row r="13" spans="1:8" ht="18.75" customHeight="1" x14ac:dyDescent="0.3">
      <c r="A13" s="19" t="s">
        <v>14</v>
      </c>
      <c r="B13" s="11"/>
      <c r="C13" s="12">
        <v>2</v>
      </c>
      <c r="D13" s="12">
        <v>0</v>
      </c>
      <c r="E13" s="12">
        <v>2</v>
      </c>
      <c r="F13" s="12">
        <v>1</v>
      </c>
      <c r="G13" s="12">
        <v>0</v>
      </c>
      <c r="H13" s="12">
        <f t="shared" si="0"/>
        <v>5</v>
      </c>
    </row>
    <row r="14" spans="1:8" ht="18.75" customHeight="1" x14ac:dyDescent="0.3">
      <c r="A14" s="14" t="s">
        <v>15</v>
      </c>
      <c r="B14" s="1"/>
      <c r="C14" s="22">
        <v>2</v>
      </c>
      <c r="D14" s="22">
        <v>2</v>
      </c>
      <c r="E14" s="22">
        <v>2</v>
      </c>
      <c r="F14" s="22">
        <v>2</v>
      </c>
      <c r="G14" s="22">
        <v>2</v>
      </c>
      <c r="H14" s="22">
        <f t="shared" si="0"/>
        <v>10</v>
      </c>
    </row>
    <row r="15" spans="1:8" ht="18.75" customHeight="1" x14ac:dyDescent="0.3">
      <c r="A15" s="18" t="s">
        <v>0</v>
      </c>
      <c r="B15" s="8"/>
      <c r="C15" s="9">
        <v>0</v>
      </c>
      <c r="D15" s="9">
        <v>2</v>
      </c>
      <c r="E15" s="9">
        <v>1</v>
      </c>
      <c r="F15" s="9">
        <v>0</v>
      </c>
      <c r="G15" s="9">
        <v>0</v>
      </c>
      <c r="H15" s="9">
        <f t="shared" si="0"/>
        <v>3</v>
      </c>
    </row>
    <row r="16" spans="1:8" ht="18.75" customHeight="1" x14ac:dyDescent="0.3">
      <c r="A16" s="18" t="s">
        <v>1</v>
      </c>
      <c r="B16" s="8"/>
      <c r="C16" s="9">
        <v>0</v>
      </c>
      <c r="D16" s="66">
        <v>2</v>
      </c>
      <c r="E16" s="66">
        <v>1</v>
      </c>
      <c r="F16" s="9">
        <v>0</v>
      </c>
      <c r="G16" s="9">
        <v>0</v>
      </c>
      <c r="H16" s="9">
        <f t="shared" si="0"/>
        <v>3</v>
      </c>
    </row>
    <row r="17" spans="1:9" ht="48.75" customHeight="1" x14ac:dyDescent="0.3">
      <c r="A17" s="69" t="s">
        <v>69</v>
      </c>
      <c r="B17" s="8"/>
      <c r="C17" s="66">
        <v>2</v>
      </c>
      <c r="D17" s="9">
        <v>2</v>
      </c>
      <c r="E17" s="66">
        <v>2</v>
      </c>
      <c r="F17" s="9">
        <v>0</v>
      </c>
      <c r="G17" s="9">
        <v>0</v>
      </c>
      <c r="H17" s="9">
        <f>SUM(C17:G17)</f>
        <v>6</v>
      </c>
    </row>
    <row r="18" spans="1:9" ht="18.75" customHeight="1" x14ac:dyDescent="0.3">
      <c r="A18" s="18" t="s">
        <v>16</v>
      </c>
      <c r="B18" s="8"/>
      <c r="C18" s="9"/>
      <c r="D18" s="9"/>
      <c r="E18" s="65">
        <v>1</v>
      </c>
      <c r="F18" s="65">
        <v>2</v>
      </c>
      <c r="G18" s="9"/>
      <c r="H18" s="9">
        <f t="shared" si="0"/>
        <v>3</v>
      </c>
    </row>
    <row r="19" spans="1:9" ht="18.75" customHeight="1" x14ac:dyDescent="0.3">
      <c r="A19" s="8"/>
      <c r="B19" s="33" t="s">
        <v>0</v>
      </c>
      <c r="C19" s="50">
        <v>0</v>
      </c>
      <c r="D19" s="50">
        <v>0</v>
      </c>
      <c r="E19" s="53">
        <v>0.67</v>
      </c>
      <c r="F19" s="52">
        <v>0.67</v>
      </c>
      <c r="G19" s="51">
        <v>0</v>
      </c>
      <c r="H19" s="50">
        <v>0</v>
      </c>
    </row>
    <row r="20" spans="1:9" ht="18.75" customHeight="1" x14ac:dyDescent="0.3">
      <c r="A20" s="8"/>
      <c r="B20" s="33" t="s">
        <v>1</v>
      </c>
      <c r="C20" s="50">
        <v>0</v>
      </c>
      <c r="D20" s="50">
        <v>0</v>
      </c>
      <c r="E20" s="53">
        <v>0.67</v>
      </c>
      <c r="F20" s="52">
        <v>0.67</v>
      </c>
      <c r="G20" s="51">
        <v>0</v>
      </c>
      <c r="H20" s="50">
        <v>0</v>
      </c>
      <c r="I20" s="1" t="s">
        <v>9</v>
      </c>
    </row>
    <row r="21" spans="1:9" ht="18.75" customHeight="1" x14ac:dyDescent="0.3">
      <c r="A21" s="8"/>
      <c r="B21" s="33" t="s">
        <v>2</v>
      </c>
      <c r="C21" s="50">
        <v>0</v>
      </c>
      <c r="D21" s="50">
        <v>0</v>
      </c>
      <c r="E21" s="53">
        <v>0.67</v>
      </c>
      <c r="F21" s="52">
        <v>0.67</v>
      </c>
      <c r="G21" s="51">
        <v>0</v>
      </c>
      <c r="H21" s="50">
        <v>0</v>
      </c>
      <c r="I21" s="8">
        <f>SUM(C15:G18)</f>
        <v>15</v>
      </c>
    </row>
    <row r="22" spans="1:9" ht="18.75" customHeight="1" x14ac:dyDescent="0.3">
      <c r="A22" s="14" t="s">
        <v>57</v>
      </c>
      <c r="B22" s="1"/>
      <c r="C22" s="22">
        <v>1</v>
      </c>
      <c r="D22" s="68">
        <v>0</v>
      </c>
      <c r="E22" s="38">
        <v>0</v>
      </c>
      <c r="F22" s="38">
        <v>0</v>
      </c>
      <c r="G22" s="22">
        <v>0</v>
      </c>
      <c r="H22" s="22">
        <f t="shared" si="0"/>
        <v>1</v>
      </c>
    </row>
    <row r="23" spans="1:9" ht="18.75" customHeight="1" x14ac:dyDescent="0.3">
      <c r="A23" s="14" t="s">
        <v>18</v>
      </c>
      <c r="B23" s="1"/>
      <c r="C23" s="22">
        <v>1</v>
      </c>
      <c r="D23" s="22">
        <v>1</v>
      </c>
      <c r="E23" s="22">
        <v>0</v>
      </c>
      <c r="F23" s="22">
        <v>0</v>
      </c>
      <c r="G23" s="22">
        <v>0</v>
      </c>
      <c r="H23" s="22">
        <f t="shared" si="0"/>
        <v>2</v>
      </c>
    </row>
    <row r="24" spans="1:9" ht="18.75" customHeight="1" x14ac:dyDescent="0.3">
      <c r="A24" s="1"/>
      <c r="B24" s="1"/>
      <c r="C24" s="22"/>
      <c r="D24" s="22"/>
      <c r="E24" s="22"/>
      <c r="F24" s="22"/>
      <c r="G24" s="22"/>
      <c r="H24" s="22">
        <f t="shared" si="0"/>
        <v>0</v>
      </c>
    </row>
    <row r="25" spans="1:9" s="6" customFormat="1" ht="18.75" customHeight="1" x14ac:dyDescent="0.35">
      <c r="A25" s="17" t="s">
        <v>50</v>
      </c>
      <c r="B25" s="4"/>
      <c r="C25" s="5"/>
      <c r="D25" s="5"/>
      <c r="E25" s="5"/>
      <c r="F25" s="5"/>
      <c r="G25" s="5"/>
      <c r="H25" s="5"/>
    </row>
    <row r="26" spans="1:9" s="6" customFormat="1" ht="18.75" customHeight="1" x14ac:dyDescent="0.35">
      <c r="A26" s="4"/>
      <c r="B26" s="4"/>
      <c r="C26" s="5"/>
      <c r="D26" s="5"/>
      <c r="E26" s="5"/>
      <c r="F26" s="5"/>
      <c r="G26" s="5"/>
      <c r="H26" s="5"/>
    </row>
    <row r="27" spans="1:9" ht="18.75" customHeight="1" x14ac:dyDescent="0.3">
      <c r="A27" s="140" t="s">
        <v>32</v>
      </c>
      <c r="B27" s="8" t="s">
        <v>20</v>
      </c>
      <c r="C27" s="9">
        <v>1</v>
      </c>
      <c r="D27" s="9">
        <v>2</v>
      </c>
      <c r="E27" s="9">
        <v>2</v>
      </c>
      <c r="F27" s="9">
        <v>2</v>
      </c>
      <c r="G27" s="9">
        <v>3</v>
      </c>
      <c r="H27" s="9">
        <f t="shared" si="0"/>
        <v>10</v>
      </c>
    </row>
    <row r="28" spans="1:9" ht="18.75" customHeight="1" x14ac:dyDescent="0.3">
      <c r="A28" s="141"/>
      <c r="B28" s="27" t="s">
        <v>22</v>
      </c>
      <c r="C28" s="28">
        <v>0</v>
      </c>
      <c r="D28" s="28">
        <v>0</v>
      </c>
      <c r="E28" s="28">
        <v>0</v>
      </c>
      <c r="F28" s="28">
        <v>1</v>
      </c>
      <c r="G28" s="28">
        <v>0</v>
      </c>
      <c r="H28" s="28">
        <f t="shared" si="0"/>
        <v>1</v>
      </c>
    </row>
    <row r="29" spans="1:9" ht="18.75" customHeight="1" x14ac:dyDescent="0.3">
      <c r="A29" s="1" t="s">
        <v>21</v>
      </c>
      <c r="B29" s="1"/>
      <c r="C29" s="22"/>
      <c r="D29" s="22"/>
      <c r="E29" s="22"/>
      <c r="F29" s="22">
        <v>1</v>
      </c>
      <c r="G29" s="68">
        <v>2</v>
      </c>
      <c r="H29" s="22">
        <f t="shared" si="0"/>
        <v>3</v>
      </c>
      <c r="I29" t="s">
        <v>72</v>
      </c>
    </row>
    <row r="30" spans="1:9" ht="18.75" customHeight="1" x14ac:dyDescent="0.3">
      <c r="A30" s="1"/>
      <c r="B30" s="1"/>
      <c r="C30" s="22"/>
      <c r="D30" s="22"/>
      <c r="E30" s="22"/>
      <c r="F30" s="22"/>
      <c r="G30" s="22"/>
      <c r="H30" s="22">
        <f t="shared" si="0"/>
        <v>0</v>
      </c>
    </row>
    <row r="31" spans="1:9" ht="18.75" customHeight="1" x14ac:dyDescent="0.3">
      <c r="A31" s="140" t="s">
        <v>33</v>
      </c>
      <c r="B31" s="8" t="s">
        <v>23</v>
      </c>
      <c r="C31" s="9">
        <v>1</v>
      </c>
      <c r="D31" s="9">
        <v>2</v>
      </c>
      <c r="E31" s="66">
        <v>2</v>
      </c>
      <c r="F31" s="66">
        <v>2</v>
      </c>
      <c r="G31" s="9">
        <v>3</v>
      </c>
      <c r="H31" s="9">
        <f t="shared" si="0"/>
        <v>10</v>
      </c>
    </row>
    <row r="32" spans="1:9" ht="18.75" customHeight="1" x14ac:dyDescent="0.3">
      <c r="A32" s="141"/>
      <c r="B32" s="27" t="s">
        <v>24</v>
      </c>
      <c r="C32" s="28">
        <v>0</v>
      </c>
      <c r="D32" s="28">
        <v>0</v>
      </c>
      <c r="E32" s="28">
        <v>1</v>
      </c>
      <c r="F32" s="28">
        <v>1</v>
      </c>
      <c r="G32" s="29">
        <v>0</v>
      </c>
      <c r="H32" s="28">
        <f>SUM(C32:G32)</f>
        <v>2</v>
      </c>
    </row>
    <row r="33" spans="1:10" ht="18.75" customHeight="1" x14ac:dyDescent="0.3">
      <c r="A33" s="1"/>
      <c r="B33" s="1"/>
      <c r="C33" s="22"/>
      <c r="D33" s="22"/>
      <c r="E33" s="22"/>
      <c r="F33" s="22"/>
      <c r="G33" s="22"/>
      <c r="H33" s="22">
        <f t="shared" si="0"/>
        <v>0</v>
      </c>
    </row>
    <row r="34" spans="1:10" ht="18.75" customHeight="1" x14ac:dyDescent="0.3">
      <c r="A34" s="14" t="s">
        <v>25</v>
      </c>
      <c r="B34" s="1"/>
      <c r="C34" s="22"/>
      <c r="D34" s="22"/>
      <c r="E34" s="22"/>
      <c r="F34" s="22"/>
      <c r="G34" s="22"/>
      <c r="H34" s="22">
        <f t="shared" si="0"/>
        <v>0</v>
      </c>
    </row>
    <row r="35" spans="1:10" ht="18.75" customHeight="1" x14ac:dyDescent="0.3">
      <c r="A35" s="14"/>
      <c r="B35" s="11" t="s">
        <v>26</v>
      </c>
      <c r="C35" s="67">
        <v>2</v>
      </c>
      <c r="D35" s="67">
        <v>2</v>
      </c>
      <c r="E35" s="67">
        <v>4</v>
      </c>
      <c r="F35" s="12">
        <v>4</v>
      </c>
      <c r="G35" s="12">
        <v>4</v>
      </c>
      <c r="H35" s="12">
        <f t="shared" si="0"/>
        <v>16</v>
      </c>
    </row>
    <row r="36" spans="1:10" ht="18.75" customHeight="1" x14ac:dyDescent="0.3">
      <c r="A36" s="14"/>
      <c r="B36" s="27" t="s">
        <v>27</v>
      </c>
      <c r="C36" s="28">
        <v>0</v>
      </c>
      <c r="D36" s="28">
        <v>0</v>
      </c>
      <c r="E36" s="28">
        <v>0</v>
      </c>
      <c r="F36" s="28">
        <v>0</v>
      </c>
      <c r="G36" s="28">
        <v>1</v>
      </c>
      <c r="H36" s="28">
        <f t="shared" si="0"/>
        <v>1</v>
      </c>
    </row>
    <row r="37" spans="1:10" ht="18.75" customHeight="1" x14ac:dyDescent="0.3">
      <c r="A37" s="14"/>
      <c r="B37" s="1"/>
      <c r="C37" s="35"/>
      <c r="D37" s="35"/>
      <c r="E37" s="22"/>
      <c r="F37" s="22"/>
      <c r="G37" s="22"/>
      <c r="H37" s="22"/>
    </row>
    <row r="38" spans="1:10" ht="33" customHeight="1" x14ac:dyDescent="0.3">
      <c r="A38" s="70" t="s">
        <v>71</v>
      </c>
      <c r="B38" s="1"/>
      <c r="C38" s="22">
        <v>0</v>
      </c>
      <c r="D38" s="22">
        <v>0</v>
      </c>
      <c r="E38" s="22">
        <v>1</v>
      </c>
      <c r="F38" s="22">
        <v>1</v>
      </c>
      <c r="G38" s="22">
        <v>1</v>
      </c>
      <c r="H38" s="22">
        <f t="shared" si="0"/>
        <v>3</v>
      </c>
    </row>
    <row r="39" spans="1:10" ht="18.75" customHeight="1" x14ac:dyDescent="0.3">
      <c r="A39" s="16"/>
      <c r="B39" s="1"/>
      <c r="C39" s="7"/>
      <c r="D39" s="7"/>
      <c r="E39" s="7"/>
      <c r="F39" s="7"/>
      <c r="G39" s="7"/>
      <c r="H39" s="22"/>
    </row>
    <row r="40" spans="1:10" s="6" customFormat="1" ht="18.75" customHeight="1" x14ac:dyDescent="0.35">
      <c r="A40" s="17" t="s">
        <v>34</v>
      </c>
      <c r="B40" s="4"/>
      <c r="C40" s="5"/>
      <c r="D40" s="5"/>
      <c r="E40" s="5"/>
      <c r="F40" s="5"/>
      <c r="G40" s="5"/>
      <c r="H40" s="22"/>
    </row>
    <row r="41" spans="1:10" ht="18.75" customHeight="1" thickBot="1" x14ac:dyDescent="0.35">
      <c r="A41" s="14"/>
      <c r="B41" s="1"/>
      <c r="C41" s="22"/>
      <c r="D41" s="22"/>
      <c r="E41" s="22"/>
      <c r="F41" s="22"/>
      <c r="G41" s="7"/>
      <c r="H41" s="22"/>
      <c r="I41" s="143" t="s">
        <v>49</v>
      </c>
      <c r="J41" s="143"/>
    </row>
    <row r="42" spans="1:10" ht="18.75" customHeight="1" thickTop="1" thickBot="1" x14ac:dyDescent="0.35">
      <c r="A42" s="18" t="s">
        <v>35</v>
      </c>
      <c r="B42" s="8"/>
      <c r="C42" s="66">
        <v>1</v>
      </c>
      <c r="D42" s="9">
        <v>2</v>
      </c>
      <c r="E42" s="9">
        <v>2</v>
      </c>
      <c r="F42" s="72">
        <v>2</v>
      </c>
      <c r="G42" s="71">
        <v>2</v>
      </c>
      <c r="H42" s="41">
        <f t="shared" si="0"/>
        <v>9</v>
      </c>
      <c r="I42" s="48">
        <v>0</v>
      </c>
      <c r="J42" s="48">
        <v>0</v>
      </c>
    </row>
    <row r="43" spans="1:10" ht="18.75" customHeight="1" thickTop="1" thickBot="1" x14ac:dyDescent="0.35">
      <c r="A43" s="18" t="s">
        <v>36</v>
      </c>
      <c r="B43" s="8"/>
      <c r="C43" s="9">
        <v>1</v>
      </c>
      <c r="D43" s="9">
        <v>1</v>
      </c>
      <c r="E43" s="9">
        <v>1</v>
      </c>
      <c r="F43" s="36">
        <v>1</v>
      </c>
      <c r="G43" s="39">
        <v>0</v>
      </c>
      <c r="H43" s="41">
        <f t="shared" si="0"/>
        <v>4</v>
      </c>
      <c r="I43" s="48">
        <v>2</v>
      </c>
      <c r="J43" s="48">
        <v>0</v>
      </c>
    </row>
    <row r="44" spans="1:10" ht="18.75" customHeight="1" thickTop="1" thickBot="1" x14ac:dyDescent="0.35">
      <c r="A44" s="18" t="s">
        <v>37</v>
      </c>
      <c r="B44" s="8"/>
      <c r="C44" s="9">
        <v>1</v>
      </c>
      <c r="D44" s="9">
        <v>1</v>
      </c>
      <c r="E44" s="9">
        <v>1</v>
      </c>
      <c r="F44" s="36">
        <v>1</v>
      </c>
      <c r="G44" s="40">
        <v>0</v>
      </c>
      <c r="H44" s="41">
        <f t="shared" si="0"/>
        <v>4</v>
      </c>
      <c r="I44" s="48">
        <v>0</v>
      </c>
      <c r="J44" s="48">
        <v>2</v>
      </c>
    </row>
    <row r="45" spans="1:10" ht="18.75" customHeight="1" thickTop="1" thickBot="1" x14ac:dyDescent="0.35">
      <c r="A45" s="14" t="s">
        <v>68</v>
      </c>
      <c r="B45" s="1"/>
      <c r="C45" s="22">
        <v>2</v>
      </c>
      <c r="D45" s="68">
        <v>2</v>
      </c>
      <c r="E45" s="7">
        <v>1</v>
      </c>
      <c r="F45" s="74">
        <v>2</v>
      </c>
      <c r="G45" s="38">
        <v>2</v>
      </c>
      <c r="H45" s="22">
        <f t="shared" si="0"/>
        <v>9</v>
      </c>
      <c r="I45" s="143" t="s">
        <v>55</v>
      </c>
      <c r="J45" s="143"/>
    </row>
    <row r="46" spans="1:10" ht="18.75" customHeight="1" thickTop="1" thickBot="1" x14ac:dyDescent="0.35">
      <c r="A46" s="18" t="s">
        <v>52</v>
      </c>
      <c r="B46" s="8"/>
      <c r="C46" s="9">
        <v>2</v>
      </c>
      <c r="D46" s="36">
        <v>1</v>
      </c>
      <c r="E46" s="44">
        <v>1</v>
      </c>
      <c r="F46" s="45">
        <v>1</v>
      </c>
      <c r="G46" s="37">
        <v>0</v>
      </c>
      <c r="H46" s="36">
        <f t="shared" si="0"/>
        <v>5</v>
      </c>
      <c r="I46" s="48">
        <v>0</v>
      </c>
      <c r="J46" s="48">
        <v>0</v>
      </c>
    </row>
    <row r="47" spans="1:10" ht="18.75" customHeight="1" thickTop="1" thickBot="1" x14ac:dyDescent="0.35">
      <c r="A47" s="32" t="s">
        <v>53</v>
      </c>
      <c r="B47" s="33"/>
      <c r="C47" s="34">
        <v>0</v>
      </c>
      <c r="D47" s="42">
        <v>0</v>
      </c>
      <c r="E47" s="46">
        <v>0</v>
      </c>
      <c r="F47" s="47">
        <v>0</v>
      </c>
      <c r="G47" s="43">
        <v>0</v>
      </c>
      <c r="H47" s="42">
        <f t="shared" si="0"/>
        <v>0</v>
      </c>
      <c r="I47" s="48">
        <v>1</v>
      </c>
      <c r="J47" s="48">
        <v>1</v>
      </c>
    </row>
    <row r="48" spans="1:10" ht="18.75" customHeight="1" thickTop="1" x14ac:dyDescent="0.3">
      <c r="A48" s="14" t="s">
        <v>43</v>
      </c>
      <c r="B48" s="1"/>
      <c r="C48" s="22">
        <v>0</v>
      </c>
      <c r="D48" s="22">
        <v>1</v>
      </c>
      <c r="E48" s="38">
        <v>1</v>
      </c>
      <c r="F48" s="38">
        <v>1</v>
      </c>
      <c r="G48" s="22">
        <v>0</v>
      </c>
      <c r="H48" s="22">
        <f t="shared" si="0"/>
        <v>3</v>
      </c>
    </row>
    <row r="49" spans="1:8" ht="18.75" customHeight="1" x14ac:dyDescent="0.3">
      <c r="A49" s="14" t="s">
        <v>44</v>
      </c>
      <c r="B49" s="1"/>
      <c r="C49" s="68">
        <v>3</v>
      </c>
      <c r="D49" s="68">
        <v>2</v>
      </c>
      <c r="E49" s="22">
        <v>2</v>
      </c>
      <c r="F49" s="22">
        <v>2</v>
      </c>
      <c r="G49" s="22">
        <v>2</v>
      </c>
      <c r="H49" s="22">
        <f t="shared" si="0"/>
        <v>11</v>
      </c>
    </row>
    <row r="50" spans="1:8" ht="18.75" customHeight="1" x14ac:dyDescent="0.3">
      <c r="A50" s="14"/>
      <c r="B50" s="1"/>
      <c r="C50" s="22"/>
      <c r="D50" s="22"/>
      <c r="E50" s="22"/>
      <c r="F50" s="22"/>
      <c r="G50" s="22"/>
      <c r="H50" s="22"/>
    </row>
    <row r="51" spans="1:8" ht="18.75" customHeight="1" x14ac:dyDescent="0.3">
      <c r="A51" s="14"/>
      <c r="B51" s="1"/>
      <c r="C51" s="22"/>
      <c r="D51" s="22"/>
      <c r="E51" s="22"/>
      <c r="F51" s="22"/>
      <c r="G51" s="22"/>
      <c r="H51" s="22"/>
    </row>
    <row r="52" spans="1:8" ht="18.75" customHeight="1" x14ac:dyDescent="0.3">
      <c r="A52" s="17" t="s">
        <v>19</v>
      </c>
      <c r="B52" s="1"/>
      <c r="C52" s="22"/>
      <c r="D52" s="22"/>
      <c r="E52" s="22"/>
      <c r="F52" s="22"/>
      <c r="G52" s="22"/>
      <c r="H52" s="22"/>
    </row>
    <row r="53" spans="1:8" ht="18.75" customHeight="1" x14ac:dyDescent="0.3">
      <c r="A53" s="14"/>
      <c r="B53" s="1"/>
      <c r="C53" s="22"/>
      <c r="D53" s="22"/>
      <c r="E53" s="22"/>
      <c r="F53" s="22"/>
      <c r="G53" s="22"/>
      <c r="H53" s="22"/>
    </row>
    <row r="54" spans="1:8" ht="18.75" customHeight="1" x14ac:dyDescent="0.3">
      <c r="A54" s="14" t="s">
        <v>56</v>
      </c>
      <c r="B54" s="1"/>
      <c r="C54" s="22"/>
      <c r="D54" s="22"/>
      <c r="E54" s="22"/>
      <c r="F54" s="22">
        <v>1</v>
      </c>
      <c r="G54" s="22">
        <v>1</v>
      </c>
      <c r="H54" s="22">
        <f t="shared" si="0"/>
        <v>2</v>
      </c>
    </row>
    <row r="55" spans="1:8" ht="18.75" customHeight="1" x14ac:dyDescent="0.3">
      <c r="G55" s="22"/>
      <c r="H55" s="22"/>
    </row>
    <row r="56" spans="1:8" ht="18.75" customHeight="1" x14ac:dyDescent="0.35">
      <c r="G56" s="20" t="s">
        <v>6</v>
      </c>
      <c r="H56" s="20">
        <f>SUM(H5:H54)</f>
        <v>170</v>
      </c>
    </row>
    <row r="57" spans="1:8" ht="18.75" customHeight="1" x14ac:dyDescent="0.3"/>
    <row r="58" spans="1:8" ht="18.75" customHeight="1" x14ac:dyDescent="0.3"/>
    <row r="59" spans="1:8" ht="18.75" customHeight="1" x14ac:dyDescent="0.35">
      <c r="A59" s="4" t="s">
        <v>41</v>
      </c>
      <c r="B59" s="1"/>
      <c r="C59" s="22"/>
      <c r="D59" s="22"/>
      <c r="E59" s="22"/>
      <c r="F59" s="22"/>
      <c r="G59" s="22"/>
      <c r="H59" s="22"/>
    </row>
    <row r="60" spans="1:8" ht="18.75" customHeight="1" x14ac:dyDescent="0.3">
      <c r="A60" s="1" t="s">
        <v>58</v>
      </c>
      <c r="B60" s="1"/>
      <c r="C60" s="22"/>
      <c r="D60" s="22"/>
      <c r="E60" s="22"/>
      <c r="F60" s="22"/>
      <c r="G60" s="22">
        <v>1</v>
      </c>
      <c r="H60" s="22">
        <v>1</v>
      </c>
    </row>
    <row r="61" spans="1:8" ht="18.75" customHeight="1" x14ac:dyDescent="0.3">
      <c r="A61" s="1" t="s">
        <v>70</v>
      </c>
      <c r="B61" s="1"/>
      <c r="C61" s="49"/>
      <c r="D61" s="49"/>
      <c r="E61" s="49"/>
      <c r="F61" s="49"/>
      <c r="G61" s="49">
        <v>1</v>
      </c>
      <c r="H61" s="49">
        <v>1</v>
      </c>
    </row>
    <row r="62" spans="1:8" s="15" customFormat="1" ht="18.75" customHeight="1" x14ac:dyDescent="0.3">
      <c r="A62" s="30" t="s">
        <v>54</v>
      </c>
      <c r="B62" s="30"/>
      <c r="C62" s="30"/>
      <c r="D62" s="30"/>
      <c r="E62" s="30"/>
      <c r="F62" s="30"/>
      <c r="G62" s="31">
        <v>1</v>
      </c>
      <c r="H62" s="28">
        <f t="shared" ref="H62:H66" si="1">SUM(C62:G62)</f>
        <v>1</v>
      </c>
    </row>
    <row r="63" spans="1:8" s="15" customFormat="1" ht="18.75" customHeight="1" x14ac:dyDescent="0.3">
      <c r="A63" s="27" t="s">
        <v>51</v>
      </c>
      <c r="B63" s="30"/>
      <c r="C63" s="30"/>
      <c r="D63" s="30"/>
      <c r="E63" s="30"/>
      <c r="F63" s="30"/>
      <c r="G63" s="31">
        <v>1</v>
      </c>
      <c r="H63" s="28">
        <f t="shared" si="1"/>
        <v>1</v>
      </c>
    </row>
    <row r="64" spans="1:8" ht="18.75" customHeight="1" x14ac:dyDescent="0.3">
      <c r="H64" s="24"/>
    </row>
    <row r="65" spans="1:8" ht="18.75" customHeight="1" x14ac:dyDescent="0.35">
      <c r="A65" s="4" t="s">
        <v>48</v>
      </c>
      <c r="B65" s="1"/>
      <c r="C65" s="22"/>
      <c r="D65" s="22"/>
      <c r="E65" s="22"/>
      <c r="F65" s="22"/>
      <c r="G65" s="22"/>
      <c r="H65" s="22"/>
    </row>
    <row r="66" spans="1:8" s="15" customFormat="1" ht="18.75" customHeight="1" x14ac:dyDescent="0.3">
      <c r="A66" s="14" t="s">
        <v>45</v>
      </c>
      <c r="B66" s="14"/>
      <c r="C66" s="14"/>
      <c r="D66" s="14"/>
      <c r="E66" s="14"/>
      <c r="F66" s="14"/>
      <c r="G66" s="23">
        <v>1</v>
      </c>
      <c r="H66" s="23">
        <f t="shared" si="1"/>
        <v>1</v>
      </c>
    </row>
    <row r="67" spans="1:8" ht="18.75" customHeight="1" x14ac:dyDescent="0.3">
      <c r="B67" s="25"/>
      <c r="C67" s="26"/>
      <c r="D67" s="26"/>
      <c r="E67" s="26"/>
      <c r="F67" s="26"/>
      <c r="G67" s="26"/>
      <c r="H67" s="26"/>
    </row>
    <row r="68" spans="1:8" s="54" customFormat="1" ht="22.5" customHeight="1" x14ac:dyDescent="0.3">
      <c r="B68" s="55"/>
      <c r="C68" s="56"/>
      <c r="D68" s="56"/>
      <c r="E68" s="56"/>
      <c r="F68" s="56"/>
      <c r="G68" s="56"/>
      <c r="H68" s="56"/>
    </row>
    <row r="69" spans="1:8" s="54" customFormat="1" ht="22.5" customHeight="1" x14ac:dyDescent="0.3">
      <c r="A69" s="62" t="s">
        <v>59</v>
      </c>
      <c r="B69" s="55"/>
      <c r="C69" s="56"/>
      <c r="D69" s="56"/>
      <c r="E69" s="56"/>
      <c r="F69" s="56"/>
      <c r="G69" s="56"/>
      <c r="H69" s="56"/>
    </row>
    <row r="70" spans="1:8" s="54" customFormat="1" ht="22.5" customHeight="1" x14ac:dyDescent="0.3">
      <c r="A70" s="59" t="s">
        <v>60</v>
      </c>
      <c r="B70" s="59"/>
      <c r="C70" s="60"/>
      <c r="D70" s="60"/>
      <c r="E70" s="60"/>
      <c r="F70" s="60">
        <v>1</v>
      </c>
      <c r="G70" s="60"/>
      <c r="H70" s="60">
        <f>SUM(C70:G70)</f>
        <v>1</v>
      </c>
    </row>
    <row r="71" spans="1:8" s="54" customFormat="1" ht="22.5" customHeight="1" x14ac:dyDescent="0.3">
      <c r="A71" s="59" t="s">
        <v>61</v>
      </c>
      <c r="B71" s="59"/>
      <c r="C71" s="60"/>
      <c r="D71" s="60"/>
      <c r="E71" s="60">
        <v>1</v>
      </c>
      <c r="F71" s="60">
        <v>1</v>
      </c>
      <c r="G71" s="60">
        <v>2</v>
      </c>
      <c r="H71" s="60">
        <f t="shared" ref="H71:H74" si="2">SUM(C71:G71)</f>
        <v>4</v>
      </c>
    </row>
    <row r="72" spans="1:8" s="54" customFormat="1" ht="22.5" customHeight="1" x14ac:dyDescent="0.3">
      <c r="A72" s="59" t="s">
        <v>62</v>
      </c>
      <c r="B72" s="59"/>
      <c r="C72" s="60"/>
      <c r="D72" s="60"/>
      <c r="E72" s="60">
        <v>1</v>
      </c>
      <c r="F72" s="60">
        <v>2</v>
      </c>
      <c r="G72" s="60">
        <v>2</v>
      </c>
      <c r="H72" s="60">
        <f t="shared" si="2"/>
        <v>5</v>
      </c>
    </row>
    <row r="73" spans="1:8" s="54" customFormat="1" ht="22.5" customHeight="1" x14ac:dyDescent="0.3">
      <c r="A73" s="59" t="s">
        <v>63</v>
      </c>
      <c r="B73" s="59"/>
      <c r="C73" s="60"/>
      <c r="D73" s="60"/>
      <c r="E73" s="60">
        <v>1</v>
      </c>
      <c r="F73" s="60">
        <v>0</v>
      </c>
      <c r="G73" s="60">
        <v>0</v>
      </c>
      <c r="H73" s="60">
        <f t="shared" si="2"/>
        <v>1</v>
      </c>
    </row>
    <row r="74" spans="1:8" s="54" customFormat="1" ht="22.5" customHeight="1" x14ac:dyDescent="0.3">
      <c r="A74" s="59" t="s">
        <v>64</v>
      </c>
      <c r="B74" s="59"/>
      <c r="C74" s="60"/>
      <c r="D74" s="60"/>
      <c r="E74" s="60">
        <v>0</v>
      </c>
      <c r="F74" s="60">
        <v>0</v>
      </c>
      <c r="G74" s="60">
        <v>1</v>
      </c>
      <c r="H74" s="60">
        <f t="shared" si="2"/>
        <v>1</v>
      </c>
    </row>
    <row r="75" spans="1:8" s="54" customFormat="1" ht="22.5" customHeight="1" x14ac:dyDescent="0.3">
      <c r="A75" s="59" t="s">
        <v>65</v>
      </c>
      <c r="B75" s="59"/>
      <c r="C75" s="60"/>
      <c r="D75" s="60"/>
      <c r="E75" s="60">
        <v>0</v>
      </c>
      <c r="F75" s="60">
        <v>0</v>
      </c>
      <c r="G75" s="60">
        <v>1</v>
      </c>
      <c r="H75" s="60">
        <f>SUM(C75:G75)</f>
        <v>1</v>
      </c>
    </row>
    <row r="76" spans="1:8" ht="18" x14ac:dyDescent="0.35">
      <c r="A76" s="57"/>
      <c r="B76" s="57"/>
      <c r="C76" s="58"/>
      <c r="D76" s="58"/>
      <c r="E76" s="58"/>
      <c r="F76" s="58"/>
      <c r="G76" s="61" t="s">
        <v>6</v>
      </c>
      <c r="H76" s="61">
        <f>SUM(C70:G75)</f>
        <v>13</v>
      </c>
    </row>
    <row r="77" spans="1:8" ht="18" x14ac:dyDescent="0.35">
      <c r="A77" s="57"/>
      <c r="B77" s="57"/>
      <c r="C77" s="58"/>
      <c r="D77" s="58"/>
      <c r="E77" s="58"/>
      <c r="F77" s="58"/>
      <c r="G77" s="75"/>
      <c r="H77" s="75"/>
    </row>
    <row r="78" spans="1:8" x14ac:dyDescent="0.3">
      <c r="A78" s="76" t="s">
        <v>73</v>
      </c>
      <c r="B78" s="57"/>
      <c r="C78" s="77">
        <f>SUM(C5:C75)-C19-C20-C21-C60-C61-C62-C63</f>
        <v>33</v>
      </c>
      <c r="D78" s="77">
        <f t="shared" ref="D78:G78" si="3">SUM(D5:D75)-D19-D20-D21-D60-D61-D62-D63</f>
        <v>34</v>
      </c>
      <c r="E78" s="77">
        <f t="shared" si="3"/>
        <v>39</v>
      </c>
      <c r="F78" s="77">
        <f t="shared" si="3"/>
        <v>39.999999999999993</v>
      </c>
      <c r="G78" s="77">
        <f t="shared" si="3"/>
        <v>38</v>
      </c>
      <c r="H78" s="58"/>
    </row>
    <row r="80" spans="1:8" ht="28.8" x14ac:dyDescent="0.55000000000000004">
      <c r="D80" s="64" t="s">
        <v>67</v>
      </c>
      <c r="H80" s="63">
        <f>H56+H76</f>
        <v>183</v>
      </c>
    </row>
  </sheetData>
  <mergeCells count="4">
    <mergeCell ref="A27:A28"/>
    <mergeCell ref="A31:A32"/>
    <mergeCell ref="I41:J41"/>
    <mergeCell ref="I45:J45"/>
  </mergeCells>
  <pageMargins left="0.7" right="0.7" top="0.78740157499999996" bottom="0.78740157499999996" header="0.3" footer="0.3"/>
  <pageSetup paperSize="8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C7:K23"/>
  <sheetViews>
    <sheetView topLeftCell="M1" zoomScale="85" zoomScaleNormal="85" workbookViewId="0">
      <selection activeCell="AK7" sqref="AK7"/>
    </sheetView>
  </sheetViews>
  <sheetFormatPr baseColWidth="10" defaultRowHeight="14.4" x14ac:dyDescent="0.3"/>
  <cols>
    <col min="11" max="11" width="13.33203125" customWidth="1"/>
  </cols>
  <sheetData>
    <row r="7" spans="3:11" x14ac:dyDescent="0.3">
      <c r="C7" s="18" t="s">
        <v>0</v>
      </c>
      <c r="D7" s="8"/>
      <c r="E7" s="9"/>
      <c r="F7" s="9"/>
      <c r="G7" s="9">
        <v>2</v>
      </c>
      <c r="H7" s="9">
        <v>1</v>
      </c>
      <c r="I7" s="9"/>
      <c r="J7" s="9">
        <f t="shared" ref="J7:J13" si="0">SUM(E7:I7)</f>
        <v>3</v>
      </c>
    </row>
    <row r="8" spans="3:11" x14ac:dyDescent="0.3">
      <c r="C8" s="18" t="s">
        <v>1</v>
      </c>
      <c r="D8" s="8"/>
      <c r="E8" s="9"/>
      <c r="F8" s="9">
        <v>2</v>
      </c>
      <c r="G8" s="9">
        <v>1</v>
      </c>
      <c r="H8" s="9"/>
      <c r="I8" s="9"/>
      <c r="J8" s="9">
        <f t="shared" si="0"/>
        <v>3</v>
      </c>
    </row>
    <row r="9" spans="3:11" x14ac:dyDescent="0.3">
      <c r="C9" s="18" t="s">
        <v>2</v>
      </c>
      <c r="D9" s="8"/>
      <c r="E9" s="9">
        <v>2</v>
      </c>
      <c r="F9" s="9">
        <v>1</v>
      </c>
      <c r="G9" s="9">
        <v>1</v>
      </c>
      <c r="H9" s="9">
        <v>1</v>
      </c>
      <c r="I9" s="9"/>
      <c r="J9" s="9">
        <f>SUM(E9:I9)</f>
        <v>5</v>
      </c>
    </row>
    <row r="10" spans="3:11" x14ac:dyDescent="0.3">
      <c r="C10" s="18" t="s">
        <v>16</v>
      </c>
      <c r="D10" s="8"/>
      <c r="E10" s="9"/>
      <c r="F10" s="9"/>
      <c r="G10" s="9"/>
      <c r="H10" s="9"/>
      <c r="I10" s="9"/>
      <c r="J10" s="9"/>
    </row>
    <row r="11" spans="3:11" x14ac:dyDescent="0.3">
      <c r="C11" s="8"/>
      <c r="D11" s="8" t="s">
        <v>0</v>
      </c>
      <c r="E11" s="21"/>
      <c r="F11" s="21"/>
      <c r="G11" s="21"/>
      <c r="H11" s="21">
        <v>1</v>
      </c>
      <c r="I11" s="21"/>
      <c r="J11" s="21">
        <f t="shared" si="0"/>
        <v>1</v>
      </c>
    </row>
    <row r="12" spans="3:11" x14ac:dyDescent="0.3">
      <c r="C12" s="8"/>
      <c r="D12" s="8" t="s">
        <v>1</v>
      </c>
      <c r="E12" s="21"/>
      <c r="F12" s="21"/>
      <c r="G12" s="21">
        <v>1</v>
      </c>
      <c r="H12" s="21"/>
      <c r="I12" s="21"/>
      <c r="J12" s="21">
        <f t="shared" si="0"/>
        <v>1</v>
      </c>
      <c r="K12" s="1" t="s">
        <v>9</v>
      </c>
    </row>
    <row r="13" spans="3:11" x14ac:dyDescent="0.3">
      <c r="C13" s="8"/>
      <c r="D13" s="8" t="s">
        <v>2</v>
      </c>
      <c r="E13" s="21"/>
      <c r="F13" s="21">
        <v>1</v>
      </c>
      <c r="G13" s="21"/>
      <c r="H13" s="21"/>
      <c r="I13" s="21"/>
      <c r="J13" s="21">
        <f t="shared" si="0"/>
        <v>1</v>
      </c>
      <c r="K13" s="8">
        <f>SUM(J7:J13)</f>
        <v>14</v>
      </c>
    </row>
    <row r="17" spans="3:11" x14ac:dyDescent="0.3">
      <c r="C17" s="18" t="s">
        <v>0</v>
      </c>
      <c r="D17" s="8"/>
      <c r="E17" s="9"/>
      <c r="F17" s="9"/>
      <c r="G17" s="9">
        <v>2</v>
      </c>
      <c r="H17" s="9">
        <v>1</v>
      </c>
      <c r="I17" s="9"/>
      <c r="J17" s="9">
        <f t="shared" ref="J17:J23" si="1">SUM(E17:I17)</f>
        <v>3</v>
      </c>
    </row>
    <row r="18" spans="3:11" x14ac:dyDescent="0.3">
      <c r="C18" s="18" t="s">
        <v>1</v>
      </c>
      <c r="D18" s="8"/>
      <c r="E18" s="9"/>
      <c r="F18" s="9">
        <v>2</v>
      </c>
      <c r="G18" s="9">
        <v>1</v>
      </c>
      <c r="H18" s="9"/>
      <c r="I18" s="9"/>
      <c r="J18" s="9">
        <f t="shared" si="1"/>
        <v>3</v>
      </c>
    </row>
    <row r="19" spans="3:11" x14ac:dyDescent="0.3">
      <c r="C19" s="18" t="s">
        <v>2</v>
      </c>
      <c r="D19" s="8"/>
      <c r="E19" s="9">
        <v>2</v>
      </c>
      <c r="F19" s="9">
        <v>0</v>
      </c>
      <c r="G19" s="9">
        <v>2</v>
      </c>
      <c r="H19" s="9">
        <v>1</v>
      </c>
      <c r="I19" s="9"/>
      <c r="J19" s="9">
        <f>SUM(E19:I19)</f>
        <v>5</v>
      </c>
    </row>
    <row r="20" spans="3:11" x14ac:dyDescent="0.3">
      <c r="C20" s="18" t="s">
        <v>16</v>
      </c>
      <c r="D20" s="8"/>
      <c r="E20" s="9"/>
      <c r="F20" s="9"/>
      <c r="G20" s="9"/>
      <c r="H20" s="9"/>
      <c r="I20" s="9"/>
      <c r="J20" s="9">
        <f t="shared" si="1"/>
        <v>0</v>
      </c>
    </row>
    <row r="21" spans="3:11" x14ac:dyDescent="0.3">
      <c r="C21" s="8"/>
      <c r="D21" s="8" t="s">
        <v>0</v>
      </c>
      <c r="E21" s="21"/>
      <c r="F21" s="21"/>
      <c r="G21" s="21"/>
      <c r="H21" s="21">
        <v>1</v>
      </c>
      <c r="I21" s="21"/>
      <c r="J21" s="21">
        <f t="shared" si="1"/>
        <v>1</v>
      </c>
    </row>
    <row r="22" spans="3:11" x14ac:dyDescent="0.3">
      <c r="C22" s="8"/>
      <c r="D22" s="8" t="s">
        <v>1</v>
      </c>
      <c r="E22" s="21"/>
      <c r="F22" s="21"/>
      <c r="G22" s="21">
        <v>1</v>
      </c>
      <c r="H22" s="21"/>
      <c r="I22" s="21"/>
      <c r="J22" s="21">
        <f t="shared" si="1"/>
        <v>1</v>
      </c>
      <c r="K22" s="1" t="s">
        <v>9</v>
      </c>
    </row>
    <row r="23" spans="3:11" x14ac:dyDescent="0.3">
      <c r="C23" s="8"/>
      <c r="D23" s="8" t="s">
        <v>2</v>
      </c>
      <c r="E23" s="21"/>
      <c r="F23" s="21">
        <v>1</v>
      </c>
      <c r="G23" s="21"/>
      <c r="H23" s="21"/>
      <c r="I23" s="21"/>
      <c r="J23" s="21">
        <f t="shared" si="1"/>
        <v>1</v>
      </c>
      <c r="K23" s="8">
        <f>SUM(J17:J23)</f>
        <v>14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zoomScale="85" zoomScaleNormal="85" workbookViewId="0">
      <selection activeCell="J10" sqref="J10"/>
    </sheetView>
  </sheetViews>
  <sheetFormatPr baseColWidth="10" defaultRowHeight="14.4" x14ac:dyDescent="0.3"/>
  <cols>
    <col min="1" max="1" width="48.88671875" customWidth="1"/>
    <col min="2" max="2" width="18.44140625" customWidth="1"/>
    <col min="3" max="8" width="11.44140625" style="3"/>
    <col min="9" max="9" width="14.33203125" customWidth="1"/>
  </cols>
  <sheetData>
    <row r="2" spans="1:8" ht="23.4" x14ac:dyDescent="0.45">
      <c r="B2" s="13" t="s">
        <v>76</v>
      </c>
    </row>
    <row r="4" spans="1:8" ht="18.75" customHeight="1" x14ac:dyDescent="0.3">
      <c r="A4" s="1"/>
      <c r="B4" s="1"/>
      <c r="C4" s="73" t="s">
        <v>3</v>
      </c>
      <c r="D4" s="73" t="s">
        <v>4</v>
      </c>
      <c r="E4" s="73" t="s">
        <v>7</v>
      </c>
      <c r="F4" s="73" t="s">
        <v>5</v>
      </c>
      <c r="G4" s="73" t="s">
        <v>8</v>
      </c>
      <c r="H4" s="73" t="s">
        <v>6</v>
      </c>
    </row>
    <row r="5" spans="1:8" ht="18.75" customHeight="1" x14ac:dyDescent="0.3">
      <c r="A5" s="14" t="s">
        <v>10</v>
      </c>
      <c r="B5" s="1"/>
      <c r="C5" s="78">
        <v>2</v>
      </c>
      <c r="D5" s="78">
        <v>2</v>
      </c>
      <c r="E5" s="78">
        <v>2</v>
      </c>
      <c r="F5" s="78">
        <v>2</v>
      </c>
      <c r="G5" s="78">
        <v>2</v>
      </c>
      <c r="H5" s="78">
        <f t="shared" ref="H5:H51" si="0">SUM(C5:G5)</f>
        <v>10</v>
      </c>
    </row>
    <row r="6" spans="1:8" ht="18.75" customHeight="1" x14ac:dyDescent="0.3">
      <c r="A6" s="1"/>
      <c r="B6" s="1"/>
      <c r="C6" s="78"/>
      <c r="D6" s="78"/>
      <c r="E6" s="78"/>
      <c r="F6" s="78"/>
      <c r="G6" s="78"/>
      <c r="H6" s="78"/>
    </row>
    <row r="7" spans="1:8" s="6" customFormat="1" ht="18.75" customHeight="1" x14ac:dyDescent="0.35">
      <c r="A7" s="17" t="s">
        <v>31</v>
      </c>
      <c r="B7" s="4"/>
      <c r="C7" s="5"/>
      <c r="D7" s="5"/>
      <c r="E7" s="5"/>
      <c r="F7" s="5"/>
      <c r="G7" s="5"/>
      <c r="H7" s="5"/>
    </row>
    <row r="8" spans="1:8" ht="18.75" customHeight="1" x14ac:dyDescent="0.3">
      <c r="A8" s="1"/>
      <c r="B8" s="1"/>
      <c r="C8" s="78"/>
      <c r="D8" s="78"/>
      <c r="E8" s="78"/>
      <c r="F8" s="78"/>
      <c r="G8" s="78"/>
      <c r="H8" s="78"/>
    </row>
    <row r="9" spans="1:8" ht="18.75" customHeight="1" x14ac:dyDescent="0.3">
      <c r="A9" s="14" t="s">
        <v>11</v>
      </c>
      <c r="B9" s="1"/>
      <c r="C9" s="78">
        <v>4</v>
      </c>
      <c r="D9" s="78">
        <v>3</v>
      </c>
      <c r="E9" s="78">
        <v>3</v>
      </c>
      <c r="F9" s="78">
        <v>3</v>
      </c>
      <c r="G9" s="78">
        <v>2</v>
      </c>
      <c r="H9" s="78">
        <f t="shared" si="0"/>
        <v>15</v>
      </c>
    </row>
    <row r="10" spans="1:8" ht="18.75" customHeight="1" x14ac:dyDescent="0.3">
      <c r="A10" s="14" t="s">
        <v>12</v>
      </c>
      <c r="B10" s="1"/>
      <c r="C10" s="78">
        <v>3</v>
      </c>
      <c r="D10" s="78">
        <v>3</v>
      </c>
      <c r="E10" s="78">
        <v>2</v>
      </c>
      <c r="F10" s="78">
        <v>2</v>
      </c>
      <c r="G10" s="78">
        <v>2</v>
      </c>
      <c r="H10" s="78">
        <f t="shared" si="0"/>
        <v>12</v>
      </c>
    </row>
    <row r="11" spans="1:8" ht="18.75" customHeight="1" x14ac:dyDescent="0.3">
      <c r="A11" s="14"/>
      <c r="B11" s="1"/>
      <c r="C11" s="78"/>
      <c r="D11" s="78"/>
      <c r="E11" s="78"/>
      <c r="F11" s="78"/>
      <c r="G11" s="78"/>
      <c r="H11" s="78"/>
    </row>
    <row r="12" spans="1:8" ht="18.75" customHeight="1" x14ac:dyDescent="0.3">
      <c r="A12" s="19" t="s">
        <v>13</v>
      </c>
      <c r="B12" s="11"/>
      <c r="C12" s="79">
        <v>2</v>
      </c>
      <c r="D12" s="79">
        <v>1</v>
      </c>
      <c r="E12" s="79">
        <v>1</v>
      </c>
      <c r="F12" s="79">
        <v>1</v>
      </c>
      <c r="G12" s="79">
        <v>2</v>
      </c>
      <c r="H12" s="79">
        <f t="shared" si="0"/>
        <v>7</v>
      </c>
    </row>
    <row r="13" spans="1:8" ht="18.75" customHeight="1" x14ac:dyDescent="0.3">
      <c r="A13" s="19" t="s">
        <v>14</v>
      </c>
      <c r="B13" s="11"/>
      <c r="C13" s="79">
        <v>2</v>
      </c>
      <c r="D13" s="79">
        <v>0</v>
      </c>
      <c r="E13" s="79">
        <v>2</v>
      </c>
      <c r="F13" s="79">
        <v>1</v>
      </c>
      <c r="G13" s="79">
        <v>0</v>
      </c>
      <c r="H13" s="79">
        <f t="shared" si="0"/>
        <v>5</v>
      </c>
    </row>
    <row r="14" spans="1:8" ht="18.75" customHeight="1" x14ac:dyDescent="0.3">
      <c r="A14" s="14" t="s">
        <v>15</v>
      </c>
      <c r="B14" s="1"/>
      <c r="C14" s="78">
        <v>2</v>
      </c>
      <c r="D14" s="78">
        <v>2</v>
      </c>
      <c r="E14" s="78">
        <v>2</v>
      </c>
      <c r="F14" s="78">
        <v>2</v>
      </c>
      <c r="G14" s="78">
        <v>2</v>
      </c>
      <c r="H14" s="78">
        <f t="shared" si="0"/>
        <v>10</v>
      </c>
    </row>
    <row r="15" spans="1:8" ht="18.75" customHeight="1" x14ac:dyDescent="0.3">
      <c r="A15" s="18" t="s">
        <v>0</v>
      </c>
      <c r="B15" s="8"/>
      <c r="C15" s="80">
        <v>0</v>
      </c>
      <c r="D15" s="80">
        <v>2</v>
      </c>
      <c r="E15" s="80">
        <v>1</v>
      </c>
      <c r="F15" s="80">
        <v>0</v>
      </c>
      <c r="G15" s="80">
        <v>0</v>
      </c>
      <c r="H15" s="80">
        <f t="shared" si="0"/>
        <v>3</v>
      </c>
    </row>
    <row r="16" spans="1:8" ht="18.75" customHeight="1" x14ac:dyDescent="0.3">
      <c r="A16" s="18" t="s">
        <v>1</v>
      </c>
      <c r="B16" s="8"/>
      <c r="C16" s="80">
        <v>0</v>
      </c>
      <c r="D16" s="80">
        <v>1</v>
      </c>
      <c r="E16" s="80">
        <v>2</v>
      </c>
      <c r="F16" s="80">
        <v>0</v>
      </c>
      <c r="G16" s="80">
        <v>0</v>
      </c>
      <c r="H16" s="80">
        <f t="shared" si="0"/>
        <v>3</v>
      </c>
    </row>
    <row r="17" spans="1:8" ht="48.75" customHeight="1" x14ac:dyDescent="0.3">
      <c r="A17" s="69" t="s">
        <v>69</v>
      </c>
      <c r="B17" s="8"/>
      <c r="C17" s="80">
        <v>3</v>
      </c>
      <c r="D17" s="80">
        <v>2</v>
      </c>
      <c r="E17" s="80">
        <v>1</v>
      </c>
      <c r="F17" s="80">
        <v>0</v>
      </c>
      <c r="G17" s="80">
        <v>0</v>
      </c>
      <c r="H17" s="80">
        <f>SUM(C17:G17)</f>
        <v>6</v>
      </c>
    </row>
    <row r="18" spans="1:8" ht="18.75" customHeight="1" x14ac:dyDescent="0.3">
      <c r="A18" s="18" t="s">
        <v>16</v>
      </c>
      <c r="B18" s="8"/>
      <c r="C18" s="80"/>
      <c r="D18" s="80"/>
      <c r="E18" s="80">
        <v>0</v>
      </c>
      <c r="F18" s="80">
        <v>3</v>
      </c>
      <c r="G18" s="80"/>
      <c r="H18" s="80">
        <f t="shared" si="0"/>
        <v>3</v>
      </c>
    </row>
    <row r="19" spans="1:8" ht="18.75" customHeight="1" x14ac:dyDescent="0.3">
      <c r="A19" s="14" t="s">
        <v>57</v>
      </c>
      <c r="B19" s="1"/>
      <c r="C19" s="78">
        <v>1</v>
      </c>
      <c r="D19" s="78">
        <v>1</v>
      </c>
      <c r="E19" s="78">
        <v>0</v>
      </c>
      <c r="F19" s="78">
        <v>0</v>
      </c>
      <c r="G19" s="78">
        <v>0</v>
      </c>
      <c r="H19" s="78">
        <f t="shared" si="0"/>
        <v>2</v>
      </c>
    </row>
    <row r="20" spans="1:8" ht="18.75" customHeight="1" x14ac:dyDescent="0.3">
      <c r="A20" s="14" t="s">
        <v>18</v>
      </c>
      <c r="B20" s="1"/>
      <c r="C20" s="78">
        <v>1</v>
      </c>
      <c r="D20" s="78">
        <v>1</v>
      </c>
      <c r="E20" s="78">
        <v>0</v>
      </c>
      <c r="F20" s="78">
        <v>0</v>
      </c>
      <c r="G20" s="78">
        <v>0</v>
      </c>
      <c r="H20" s="78">
        <f t="shared" si="0"/>
        <v>2</v>
      </c>
    </row>
    <row r="21" spans="1:8" ht="18.75" customHeight="1" x14ac:dyDescent="0.3">
      <c r="A21" s="1"/>
      <c r="B21" s="1"/>
      <c r="C21" s="78"/>
      <c r="D21" s="78"/>
      <c r="E21" s="78"/>
      <c r="F21" s="78"/>
      <c r="G21" s="78"/>
      <c r="H21" s="78">
        <f t="shared" si="0"/>
        <v>0</v>
      </c>
    </row>
    <row r="22" spans="1:8" s="6" customFormat="1" ht="18.75" customHeight="1" x14ac:dyDescent="0.35">
      <c r="A22" s="17" t="s">
        <v>50</v>
      </c>
      <c r="B22" s="4"/>
      <c r="C22" s="5"/>
      <c r="D22" s="5"/>
      <c r="E22" s="5"/>
      <c r="F22" s="5"/>
      <c r="G22" s="5"/>
      <c r="H22" s="5"/>
    </row>
    <row r="23" spans="1:8" s="6" customFormat="1" ht="18.75" customHeight="1" x14ac:dyDescent="0.35">
      <c r="A23" s="4"/>
      <c r="B23" s="4"/>
      <c r="C23" s="5"/>
      <c r="D23" s="5"/>
      <c r="E23" s="5"/>
      <c r="F23" s="5"/>
      <c r="G23" s="5"/>
      <c r="H23" s="5"/>
    </row>
    <row r="24" spans="1:8" ht="18.75" customHeight="1" x14ac:dyDescent="0.3">
      <c r="A24" s="140" t="s">
        <v>32</v>
      </c>
      <c r="B24" s="8" t="s">
        <v>20</v>
      </c>
      <c r="C24" s="80">
        <v>1</v>
      </c>
      <c r="D24" s="80">
        <v>2</v>
      </c>
      <c r="E24" s="80">
        <v>2</v>
      </c>
      <c r="F24" s="80">
        <v>3</v>
      </c>
      <c r="G24" s="80">
        <v>3</v>
      </c>
      <c r="H24" s="80">
        <f t="shared" si="0"/>
        <v>11</v>
      </c>
    </row>
    <row r="25" spans="1:8" ht="18.75" customHeight="1" x14ac:dyDescent="0.3">
      <c r="A25" s="141"/>
      <c r="B25" s="27"/>
      <c r="C25" s="81"/>
      <c r="D25" s="81"/>
      <c r="E25" s="81"/>
      <c r="F25" s="81"/>
      <c r="G25" s="81"/>
      <c r="H25" s="81"/>
    </row>
    <row r="26" spans="1:8" ht="18.75" customHeight="1" x14ac:dyDescent="0.3">
      <c r="A26" s="1" t="s">
        <v>74</v>
      </c>
      <c r="B26" s="1"/>
      <c r="C26" s="78"/>
      <c r="D26" s="78"/>
      <c r="E26" s="78"/>
      <c r="F26" s="78">
        <v>1</v>
      </c>
      <c r="G26" s="78">
        <v>1</v>
      </c>
      <c r="H26" s="78">
        <f t="shared" si="0"/>
        <v>2</v>
      </c>
    </row>
    <row r="27" spans="1:8" ht="18.75" customHeight="1" x14ac:dyDescent="0.3">
      <c r="A27" s="1"/>
      <c r="B27" s="1"/>
      <c r="C27" s="78"/>
      <c r="D27" s="78"/>
      <c r="E27" s="78"/>
      <c r="F27" s="78"/>
      <c r="G27" s="78"/>
      <c r="H27" s="78">
        <f t="shared" si="0"/>
        <v>0</v>
      </c>
    </row>
    <row r="28" spans="1:8" ht="18.75" customHeight="1" x14ac:dyDescent="0.3">
      <c r="A28" s="140" t="s">
        <v>33</v>
      </c>
      <c r="B28" s="8" t="s">
        <v>23</v>
      </c>
      <c r="C28" s="80">
        <v>1</v>
      </c>
      <c r="D28" s="80">
        <v>2</v>
      </c>
      <c r="E28" s="80">
        <v>3</v>
      </c>
      <c r="F28" s="80">
        <v>3</v>
      </c>
      <c r="G28" s="80">
        <v>3</v>
      </c>
      <c r="H28" s="80">
        <f t="shared" si="0"/>
        <v>12</v>
      </c>
    </row>
    <row r="29" spans="1:8" ht="18.75" customHeight="1" x14ac:dyDescent="0.3">
      <c r="A29" s="141"/>
      <c r="B29" s="27"/>
      <c r="C29" s="81"/>
      <c r="D29" s="81"/>
      <c r="E29" s="81"/>
      <c r="F29" s="81"/>
      <c r="G29" s="82"/>
      <c r="H29" s="81"/>
    </row>
    <row r="30" spans="1:8" ht="18.75" customHeight="1" x14ac:dyDescent="0.3">
      <c r="A30" s="1"/>
      <c r="B30" s="1"/>
      <c r="C30" s="78"/>
      <c r="D30" s="78"/>
      <c r="E30" s="78"/>
      <c r="F30" s="78"/>
      <c r="G30" s="78"/>
      <c r="H30" s="78">
        <f t="shared" si="0"/>
        <v>0</v>
      </c>
    </row>
    <row r="31" spans="1:8" ht="18.75" customHeight="1" x14ac:dyDescent="0.3">
      <c r="A31" s="14" t="s">
        <v>25</v>
      </c>
      <c r="B31" s="1"/>
      <c r="C31" s="78"/>
      <c r="D31" s="78"/>
      <c r="E31" s="78"/>
      <c r="F31" s="78"/>
      <c r="G31" s="78"/>
      <c r="H31" s="78">
        <f t="shared" si="0"/>
        <v>0</v>
      </c>
    </row>
    <row r="32" spans="1:8" ht="18.75" customHeight="1" x14ac:dyDescent="0.3">
      <c r="A32" s="14"/>
      <c r="B32" s="11" t="s">
        <v>26</v>
      </c>
      <c r="C32" s="79">
        <v>2</v>
      </c>
      <c r="D32" s="79">
        <v>3</v>
      </c>
      <c r="E32" s="79">
        <v>4</v>
      </c>
      <c r="F32" s="79">
        <v>4</v>
      </c>
      <c r="G32" s="79">
        <v>4</v>
      </c>
      <c r="H32" s="79">
        <f t="shared" si="0"/>
        <v>17</v>
      </c>
    </row>
    <row r="33" spans="1:10" ht="18.75" customHeight="1" x14ac:dyDescent="0.3">
      <c r="A33" s="14"/>
      <c r="B33" s="27"/>
      <c r="C33" s="81"/>
      <c r="D33" s="81"/>
      <c r="E33" s="81"/>
      <c r="F33" s="81"/>
      <c r="G33" s="81"/>
      <c r="H33" s="81"/>
    </row>
    <row r="34" spans="1:10" ht="18.75" customHeight="1" x14ac:dyDescent="0.3">
      <c r="A34" s="14"/>
      <c r="B34" s="1"/>
      <c r="C34" s="83"/>
      <c r="D34" s="83"/>
      <c r="E34" s="78"/>
      <c r="F34" s="78"/>
      <c r="G34" s="78"/>
      <c r="H34" s="78"/>
    </row>
    <row r="35" spans="1:10" ht="33" customHeight="1" x14ac:dyDescent="0.3">
      <c r="A35" s="70" t="s">
        <v>71</v>
      </c>
      <c r="B35" s="1"/>
      <c r="C35" s="78">
        <v>0</v>
      </c>
      <c r="D35" s="78">
        <v>0</v>
      </c>
      <c r="E35" s="78">
        <v>1</v>
      </c>
      <c r="F35" s="78">
        <v>1</v>
      </c>
      <c r="G35" s="78">
        <v>1</v>
      </c>
      <c r="H35" s="78">
        <f t="shared" si="0"/>
        <v>3</v>
      </c>
    </row>
    <row r="36" spans="1:10" ht="18.75" customHeight="1" x14ac:dyDescent="0.3">
      <c r="A36" s="16"/>
      <c r="B36" s="1"/>
      <c r="C36" s="84"/>
      <c r="D36" s="84"/>
      <c r="E36" s="84"/>
      <c r="F36" s="84"/>
      <c r="G36" s="84"/>
      <c r="H36" s="78"/>
    </row>
    <row r="37" spans="1:10" s="6" customFormat="1" ht="18.75" customHeight="1" x14ac:dyDescent="0.35">
      <c r="A37" s="17" t="s">
        <v>34</v>
      </c>
      <c r="B37" s="4"/>
      <c r="C37" s="5"/>
      <c r="D37" s="5"/>
      <c r="E37" s="5"/>
      <c r="F37" s="5"/>
      <c r="G37" s="5"/>
      <c r="H37" s="78"/>
    </row>
    <row r="38" spans="1:10" ht="18.75" customHeight="1" thickBot="1" x14ac:dyDescent="0.35">
      <c r="A38" s="14"/>
      <c r="B38" s="1"/>
      <c r="C38" s="78"/>
      <c r="D38" s="78"/>
      <c r="E38" s="78"/>
      <c r="F38" s="78"/>
      <c r="G38" s="84"/>
      <c r="H38" s="78"/>
      <c r="I38" s="143" t="s">
        <v>49</v>
      </c>
      <c r="J38" s="143"/>
    </row>
    <row r="39" spans="1:10" ht="18.75" customHeight="1" thickTop="1" thickBot="1" x14ac:dyDescent="0.35">
      <c r="A39" s="18" t="s">
        <v>35</v>
      </c>
      <c r="B39" s="8"/>
      <c r="C39" s="80">
        <v>2</v>
      </c>
      <c r="D39" s="80">
        <v>2</v>
      </c>
      <c r="E39" s="80">
        <v>2</v>
      </c>
      <c r="F39" s="85">
        <v>1</v>
      </c>
      <c r="G39" s="71">
        <v>2</v>
      </c>
      <c r="H39" s="86">
        <f t="shared" si="0"/>
        <v>9</v>
      </c>
      <c r="I39" s="48">
        <v>0</v>
      </c>
      <c r="J39" s="48">
        <v>0</v>
      </c>
    </row>
    <row r="40" spans="1:10" ht="18.75" customHeight="1" thickTop="1" thickBot="1" x14ac:dyDescent="0.35">
      <c r="A40" s="18" t="s">
        <v>36</v>
      </c>
      <c r="B40" s="8"/>
      <c r="C40" s="80">
        <v>1</v>
      </c>
      <c r="D40" s="80">
        <v>1</v>
      </c>
      <c r="E40" s="80">
        <v>1</v>
      </c>
      <c r="F40" s="85">
        <v>1</v>
      </c>
      <c r="G40" s="87">
        <v>0</v>
      </c>
      <c r="H40" s="86">
        <f t="shared" si="0"/>
        <v>4</v>
      </c>
      <c r="I40" s="48">
        <v>2</v>
      </c>
      <c r="J40" s="48">
        <v>0</v>
      </c>
    </row>
    <row r="41" spans="1:10" ht="18.75" customHeight="1" thickTop="1" thickBot="1" x14ac:dyDescent="0.35">
      <c r="A41" s="18" t="s">
        <v>37</v>
      </c>
      <c r="B41" s="8"/>
      <c r="C41" s="80">
        <v>1</v>
      </c>
      <c r="D41" s="80">
        <v>1</v>
      </c>
      <c r="E41" s="80">
        <v>1</v>
      </c>
      <c r="F41" s="85">
        <v>1</v>
      </c>
      <c r="G41" s="88">
        <v>0</v>
      </c>
      <c r="H41" s="86">
        <f t="shared" si="0"/>
        <v>4</v>
      </c>
      <c r="I41" s="48">
        <v>0</v>
      </c>
      <c r="J41" s="48">
        <v>2</v>
      </c>
    </row>
    <row r="42" spans="1:10" ht="18.75" customHeight="1" thickTop="1" thickBot="1" x14ac:dyDescent="0.35">
      <c r="A42" s="14" t="s">
        <v>68</v>
      </c>
      <c r="B42" s="1"/>
      <c r="C42" s="78">
        <v>2</v>
      </c>
      <c r="D42" s="78">
        <v>3</v>
      </c>
      <c r="E42" s="84">
        <v>1</v>
      </c>
      <c r="F42" s="84">
        <v>1</v>
      </c>
      <c r="G42" s="89">
        <v>2</v>
      </c>
      <c r="H42" s="78">
        <f t="shared" si="0"/>
        <v>9</v>
      </c>
      <c r="I42" s="143" t="s">
        <v>55</v>
      </c>
      <c r="J42" s="143"/>
    </row>
    <row r="43" spans="1:10" ht="18.75" customHeight="1" thickTop="1" thickBot="1" x14ac:dyDescent="0.35">
      <c r="A43" s="18" t="s">
        <v>52</v>
      </c>
      <c r="B43" s="8"/>
      <c r="C43" s="80">
        <v>2</v>
      </c>
      <c r="D43" s="85">
        <v>1</v>
      </c>
      <c r="E43" s="90">
        <v>1</v>
      </c>
      <c r="F43" s="91">
        <v>1</v>
      </c>
      <c r="G43" s="92">
        <v>0</v>
      </c>
      <c r="H43" s="85">
        <f t="shared" si="0"/>
        <v>5</v>
      </c>
      <c r="I43" s="48">
        <v>0</v>
      </c>
      <c r="J43" s="48">
        <v>0</v>
      </c>
    </row>
    <row r="44" spans="1:10" ht="18.75" customHeight="1" thickTop="1" thickBot="1" x14ac:dyDescent="0.35">
      <c r="A44" s="32" t="s">
        <v>53</v>
      </c>
      <c r="B44" s="33"/>
      <c r="C44" s="93">
        <v>0</v>
      </c>
      <c r="D44" s="94">
        <v>0</v>
      </c>
      <c r="E44" s="95">
        <v>0</v>
      </c>
      <c r="F44" s="96">
        <v>0</v>
      </c>
      <c r="G44" s="97">
        <v>0</v>
      </c>
      <c r="H44" s="94">
        <f t="shared" si="0"/>
        <v>0</v>
      </c>
      <c r="I44" s="48">
        <v>1</v>
      </c>
      <c r="J44" s="48">
        <v>1</v>
      </c>
    </row>
    <row r="45" spans="1:10" ht="18.75" customHeight="1" thickTop="1" x14ac:dyDescent="0.3">
      <c r="A45" s="14" t="s">
        <v>43</v>
      </c>
      <c r="B45" s="1"/>
      <c r="C45" s="78">
        <v>0</v>
      </c>
      <c r="D45" s="78">
        <v>1</v>
      </c>
      <c r="E45" s="89">
        <v>1</v>
      </c>
      <c r="F45" s="89">
        <v>0</v>
      </c>
      <c r="G45" s="78">
        <v>1</v>
      </c>
      <c r="H45" s="78">
        <f t="shared" si="0"/>
        <v>3</v>
      </c>
    </row>
    <row r="46" spans="1:10" ht="18.75" customHeight="1" x14ac:dyDescent="0.3">
      <c r="A46" s="14" t="s">
        <v>44</v>
      </c>
      <c r="B46" s="1"/>
      <c r="C46" s="78">
        <v>2</v>
      </c>
      <c r="D46" s="78">
        <v>3</v>
      </c>
      <c r="E46" s="78">
        <v>2</v>
      </c>
      <c r="F46" s="78">
        <v>2</v>
      </c>
      <c r="G46" s="78">
        <v>2</v>
      </c>
      <c r="H46" s="78">
        <f t="shared" si="0"/>
        <v>11</v>
      </c>
    </row>
    <row r="47" spans="1:10" ht="18.75" customHeight="1" x14ac:dyDescent="0.3">
      <c r="A47" s="14"/>
      <c r="B47" s="1"/>
      <c r="C47" s="73"/>
      <c r="D47" s="73"/>
      <c r="E47" s="73"/>
      <c r="F47" s="73"/>
      <c r="G47" s="73"/>
      <c r="H47" s="73"/>
    </row>
    <row r="48" spans="1:10" ht="18.75" customHeight="1" x14ac:dyDescent="0.3">
      <c r="A48" s="14"/>
      <c r="B48" s="1"/>
      <c r="C48" s="73"/>
      <c r="D48" s="73"/>
      <c r="E48" s="73"/>
      <c r="F48" s="73"/>
      <c r="G48" s="73"/>
      <c r="H48" s="73"/>
    </row>
    <row r="49" spans="1:8" ht="18.75" customHeight="1" x14ac:dyDescent="0.3">
      <c r="A49" s="17" t="s">
        <v>19</v>
      </c>
      <c r="B49" s="1"/>
      <c r="C49" s="73"/>
      <c r="D49" s="73"/>
      <c r="E49" s="73"/>
      <c r="F49" s="73"/>
      <c r="G49" s="73"/>
      <c r="H49" s="73"/>
    </row>
    <row r="50" spans="1:8" ht="18.75" customHeight="1" x14ac:dyDescent="0.3">
      <c r="A50" s="14"/>
      <c r="B50" s="1"/>
      <c r="C50" s="73"/>
      <c r="D50" s="73"/>
      <c r="E50" s="73"/>
      <c r="F50" s="73"/>
      <c r="G50" s="73"/>
      <c r="H50" s="73"/>
    </row>
    <row r="51" spans="1:8" ht="18.75" customHeight="1" x14ac:dyDescent="0.3">
      <c r="A51" s="14" t="s">
        <v>56</v>
      </c>
      <c r="B51" s="1"/>
      <c r="C51" s="73"/>
      <c r="D51" s="73"/>
      <c r="E51" s="73"/>
      <c r="F51" s="73">
        <v>1</v>
      </c>
      <c r="G51" s="73">
        <v>1</v>
      </c>
      <c r="H51" s="73">
        <f t="shared" si="0"/>
        <v>2</v>
      </c>
    </row>
    <row r="52" spans="1:8" ht="18.75" customHeight="1" x14ac:dyDescent="0.3">
      <c r="G52" s="73"/>
      <c r="H52" s="73"/>
    </row>
    <row r="53" spans="1:8" ht="18.75" customHeight="1" x14ac:dyDescent="0.35">
      <c r="G53" s="20" t="s">
        <v>6</v>
      </c>
      <c r="H53" s="20">
        <f>SUM(H5:H51)</f>
        <v>170</v>
      </c>
    </row>
    <row r="54" spans="1:8" ht="18.75" customHeight="1" x14ac:dyDescent="0.3"/>
    <row r="55" spans="1:8" ht="18.75" customHeight="1" x14ac:dyDescent="0.3"/>
    <row r="56" spans="1:8" ht="18.75" customHeight="1" x14ac:dyDescent="0.35">
      <c r="A56" s="4" t="s">
        <v>41</v>
      </c>
      <c r="B56" s="1"/>
      <c r="C56" s="73"/>
      <c r="D56" s="73"/>
      <c r="E56" s="73"/>
      <c r="F56" s="73"/>
      <c r="G56" s="73"/>
      <c r="H56" s="73"/>
    </row>
    <row r="57" spans="1:8" ht="18.75" customHeight="1" x14ac:dyDescent="0.3">
      <c r="A57" s="1" t="s">
        <v>58</v>
      </c>
      <c r="B57" s="1"/>
      <c r="C57" s="73"/>
      <c r="D57" s="73"/>
      <c r="E57" s="73"/>
      <c r="F57" s="73"/>
      <c r="G57" s="73"/>
      <c r="H57" s="73"/>
    </row>
    <row r="58" spans="1:8" ht="18.75" customHeight="1" x14ac:dyDescent="0.3">
      <c r="A58" s="1" t="s">
        <v>70</v>
      </c>
      <c r="B58" s="1"/>
      <c r="C58" s="73"/>
      <c r="D58" s="73"/>
      <c r="E58" s="73"/>
      <c r="F58" s="73"/>
      <c r="G58" s="73"/>
      <c r="H58" s="73"/>
    </row>
    <row r="59" spans="1:8" s="15" customFormat="1" ht="18.75" customHeight="1" x14ac:dyDescent="0.3">
      <c r="A59" s="30" t="s">
        <v>54</v>
      </c>
      <c r="B59" s="30"/>
      <c r="C59" s="30"/>
      <c r="D59" s="30"/>
      <c r="E59" s="30"/>
      <c r="F59" s="30"/>
      <c r="G59" s="31"/>
      <c r="H59" s="28"/>
    </row>
    <row r="60" spans="1:8" s="15" customFormat="1" ht="18.75" customHeight="1" x14ac:dyDescent="0.3">
      <c r="A60" s="27" t="s">
        <v>51</v>
      </c>
      <c r="B60" s="30"/>
      <c r="C60" s="30"/>
      <c r="D60" s="30"/>
      <c r="E60" s="30"/>
      <c r="F60" s="30"/>
      <c r="G60" s="31"/>
      <c r="H60" s="28"/>
    </row>
    <row r="61" spans="1:8" ht="18.75" customHeight="1" x14ac:dyDescent="0.3">
      <c r="H61" s="24"/>
    </row>
    <row r="62" spans="1:8" ht="18.75" customHeight="1" x14ac:dyDescent="0.35">
      <c r="A62" s="4" t="s">
        <v>48</v>
      </c>
      <c r="B62" s="1"/>
      <c r="C62" s="73"/>
      <c r="D62" s="73"/>
      <c r="E62" s="73"/>
      <c r="F62" s="73"/>
      <c r="G62" s="73"/>
      <c r="H62" s="73"/>
    </row>
    <row r="63" spans="1:8" s="15" customFormat="1" ht="18.75" customHeight="1" x14ac:dyDescent="0.3">
      <c r="A63" s="14" t="s">
        <v>45</v>
      </c>
      <c r="B63" s="14"/>
      <c r="C63" s="14"/>
      <c r="D63" s="14"/>
      <c r="E63" s="14"/>
      <c r="F63" s="14"/>
      <c r="G63" s="23"/>
      <c r="H63" s="23"/>
    </row>
    <row r="64" spans="1:8" ht="18.75" customHeight="1" x14ac:dyDescent="0.3">
      <c r="B64" s="25"/>
      <c r="C64" s="26"/>
      <c r="D64" s="26"/>
      <c r="E64" s="26"/>
      <c r="F64" s="26"/>
      <c r="G64" s="26"/>
      <c r="H64" s="26"/>
    </row>
    <row r="65" spans="1:8" s="54" customFormat="1" ht="22.5" customHeight="1" x14ac:dyDescent="0.3">
      <c r="B65" s="55"/>
      <c r="C65" s="56"/>
      <c r="D65" s="56"/>
      <c r="E65" s="56"/>
      <c r="F65" s="56"/>
      <c r="G65" s="56"/>
      <c r="H65" s="56"/>
    </row>
    <row r="66" spans="1:8" s="54" customFormat="1" ht="22.5" customHeight="1" x14ac:dyDescent="0.3">
      <c r="A66" s="62" t="s">
        <v>59</v>
      </c>
      <c r="B66" s="55"/>
      <c r="C66" s="56"/>
      <c r="D66" s="56"/>
      <c r="E66" s="56"/>
      <c r="F66" s="56"/>
      <c r="G66" s="56"/>
      <c r="H66" s="56"/>
    </row>
    <row r="67" spans="1:8" s="54" customFormat="1" ht="22.5" customHeight="1" x14ac:dyDescent="0.3">
      <c r="A67" s="59" t="s">
        <v>60</v>
      </c>
      <c r="B67" s="59"/>
      <c r="C67" s="60"/>
      <c r="D67" s="60"/>
      <c r="E67" s="60"/>
      <c r="F67" s="60">
        <v>1</v>
      </c>
      <c r="G67" s="60"/>
      <c r="H67" s="60">
        <f>SUM(C67:G67)</f>
        <v>1</v>
      </c>
    </row>
    <row r="68" spans="1:8" s="54" customFormat="1" ht="22.5" customHeight="1" x14ac:dyDescent="0.3">
      <c r="A68" s="59" t="s">
        <v>61</v>
      </c>
      <c r="B68" s="59"/>
      <c r="C68" s="60"/>
      <c r="D68" s="60"/>
      <c r="E68" s="60">
        <v>1</v>
      </c>
      <c r="F68" s="60">
        <v>1</v>
      </c>
      <c r="G68" s="60">
        <v>2</v>
      </c>
      <c r="H68" s="60">
        <f t="shared" ref="H68:H71" si="1">SUM(C68:G68)</f>
        <v>4</v>
      </c>
    </row>
    <row r="69" spans="1:8" s="54" customFormat="1" ht="22.5" customHeight="1" x14ac:dyDescent="0.3">
      <c r="A69" s="59" t="s">
        <v>62</v>
      </c>
      <c r="B69" s="59"/>
      <c r="C69" s="60"/>
      <c r="D69" s="60"/>
      <c r="E69" s="60">
        <v>1</v>
      </c>
      <c r="F69" s="60">
        <v>2</v>
      </c>
      <c r="G69" s="60">
        <v>2</v>
      </c>
      <c r="H69" s="60">
        <f t="shared" si="1"/>
        <v>5</v>
      </c>
    </row>
    <row r="70" spans="1:8" s="54" customFormat="1" ht="22.5" customHeight="1" x14ac:dyDescent="0.3">
      <c r="A70" s="59" t="s">
        <v>63</v>
      </c>
      <c r="B70" s="59"/>
      <c r="C70" s="60"/>
      <c r="D70" s="60"/>
      <c r="E70" s="60">
        <v>1</v>
      </c>
      <c r="F70" s="60">
        <v>0</v>
      </c>
      <c r="G70" s="60">
        <v>0</v>
      </c>
      <c r="H70" s="60">
        <f t="shared" si="1"/>
        <v>1</v>
      </c>
    </row>
    <row r="71" spans="1:8" s="54" customFormat="1" ht="22.5" customHeight="1" x14ac:dyDescent="0.3">
      <c r="A71" s="59" t="s">
        <v>64</v>
      </c>
      <c r="B71" s="59"/>
      <c r="C71" s="60"/>
      <c r="D71" s="60"/>
      <c r="E71" s="60">
        <v>0</v>
      </c>
      <c r="F71" s="60">
        <v>0</v>
      </c>
      <c r="G71" s="60">
        <v>1</v>
      </c>
      <c r="H71" s="60">
        <f t="shared" si="1"/>
        <v>1</v>
      </c>
    </row>
    <row r="72" spans="1:8" s="54" customFormat="1" ht="22.5" customHeight="1" x14ac:dyDescent="0.3">
      <c r="A72" s="59" t="s">
        <v>65</v>
      </c>
      <c r="B72" s="59"/>
      <c r="C72" s="60"/>
      <c r="D72" s="60"/>
      <c r="E72" s="60">
        <v>0</v>
      </c>
      <c r="F72" s="60">
        <v>0</v>
      </c>
      <c r="G72" s="60">
        <v>1</v>
      </c>
      <c r="H72" s="60">
        <f>SUM(C72:G72)</f>
        <v>1</v>
      </c>
    </row>
    <row r="73" spans="1:8" ht="18" x14ac:dyDescent="0.35">
      <c r="A73" s="57"/>
      <c r="B73" s="57"/>
      <c r="C73" s="58"/>
      <c r="D73" s="58"/>
      <c r="E73" s="58"/>
      <c r="F73" s="58"/>
      <c r="G73" s="61" t="s">
        <v>6</v>
      </c>
      <c r="H73" s="61">
        <f>SUM(C67:G72)</f>
        <v>13</v>
      </c>
    </row>
    <row r="74" spans="1:8" ht="18" x14ac:dyDescent="0.35">
      <c r="A74" s="57"/>
      <c r="B74" s="57"/>
      <c r="C74" s="58"/>
      <c r="D74" s="58"/>
      <c r="E74" s="58"/>
      <c r="F74" s="58"/>
      <c r="G74" s="75"/>
      <c r="H74" s="75"/>
    </row>
    <row r="75" spans="1:8" ht="18" x14ac:dyDescent="0.35">
      <c r="A75" s="98" t="s">
        <v>75</v>
      </c>
      <c r="B75" s="99"/>
      <c r="C75" s="100">
        <f>SUM(C5:C72)</f>
        <v>34</v>
      </c>
      <c r="D75" s="100">
        <f t="shared" ref="D75:G75" si="2">SUM(D5:D72)</f>
        <v>37</v>
      </c>
      <c r="E75" s="100">
        <f t="shared" si="2"/>
        <v>38</v>
      </c>
      <c r="F75" s="100">
        <f t="shared" si="2"/>
        <v>38</v>
      </c>
      <c r="G75" s="100">
        <f t="shared" si="2"/>
        <v>36</v>
      </c>
      <c r="H75" s="101"/>
    </row>
    <row r="77" spans="1:8" ht="28.8" x14ac:dyDescent="0.55000000000000004">
      <c r="D77" s="64" t="s">
        <v>67</v>
      </c>
      <c r="H77" s="63">
        <f>H53+H73</f>
        <v>183</v>
      </c>
    </row>
  </sheetData>
  <mergeCells count="4">
    <mergeCell ref="A24:A25"/>
    <mergeCell ref="A28:A29"/>
    <mergeCell ref="I38:J38"/>
    <mergeCell ref="I42:J42"/>
  </mergeCells>
  <pageMargins left="0.70866141732283472" right="0.70866141732283472" top="0.78740157480314965" bottom="0.78740157480314965" header="0.31496062992125984" footer="0.31496062992125984"/>
  <pageSetup paperSize="8" scale="73" orientation="portrait" r:id="rId1"/>
  <headerFooter>
    <oddFooter>&amp;C&amp;Z&amp;F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08"/>
  <sheetViews>
    <sheetView tabSelected="1" topLeftCell="A13" zoomScaleNormal="100" zoomScalePageLayoutView="55" workbookViewId="0">
      <selection activeCell="J27" sqref="J27"/>
    </sheetView>
  </sheetViews>
  <sheetFormatPr baseColWidth="10" defaultRowHeight="14.4" x14ac:dyDescent="0.3"/>
  <cols>
    <col min="1" max="1" width="48.88671875" customWidth="1"/>
    <col min="2" max="2" width="13.109375" customWidth="1"/>
    <col min="3" max="7" width="11.44140625" style="3"/>
    <col min="8" max="8" width="13.44140625" style="137" bestFit="1" customWidth="1"/>
    <col min="9" max="9" width="10.6640625" customWidth="1"/>
  </cols>
  <sheetData>
    <row r="2" spans="1:21" ht="65.25" customHeight="1" x14ac:dyDescent="0.3">
      <c r="A2" s="154" t="s">
        <v>83</v>
      </c>
      <c r="B2" s="154"/>
      <c r="C2" s="154"/>
      <c r="D2" s="154"/>
      <c r="E2" s="154"/>
      <c r="F2" s="154"/>
      <c r="G2" s="154"/>
      <c r="H2" s="154"/>
    </row>
    <row r="3" spans="1:21" ht="27" customHeight="1" x14ac:dyDescent="0.3">
      <c r="A3" s="155" t="s">
        <v>128</v>
      </c>
      <c r="B3" s="155"/>
      <c r="C3" s="155"/>
      <c r="D3" s="155"/>
      <c r="E3" s="155"/>
      <c r="F3" s="155"/>
      <c r="G3" s="155"/>
      <c r="H3" s="155"/>
    </row>
    <row r="4" spans="1:21" ht="18.75" customHeight="1" x14ac:dyDescent="0.3">
      <c r="A4" s="146" t="s">
        <v>122</v>
      </c>
      <c r="B4" s="147"/>
      <c r="C4" s="116" t="s">
        <v>105</v>
      </c>
      <c r="D4" s="116" t="s">
        <v>106</v>
      </c>
      <c r="E4" s="116" t="s">
        <v>107</v>
      </c>
      <c r="F4" s="116" t="s">
        <v>108</v>
      </c>
      <c r="G4" s="116" t="s">
        <v>109</v>
      </c>
      <c r="H4" s="125" t="s">
        <v>6</v>
      </c>
    </row>
    <row r="5" spans="1:21" ht="18.75" customHeight="1" x14ac:dyDescent="0.35">
      <c r="A5" s="156" t="s">
        <v>10</v>
      </c>
      <c r="B5" s="157"/>
      <c r="C5" s="103">
        <v>2</v>
      </c>
      <c r="D5" s="103">
        <v>2</v>
      </c>
      <c r="E5" s="103">
        <v>2</v>
      </c>
      <c r="F5" s="103">
        <v>2</v>
      </c>
      <c r="G5" s="103">
        <v>2</v>
      </c>
      <c r="H5" s="126">
        <f t="shared" ref="H5:H39" si="0">SUM(C5:G5)</f>
        <v>10</v>
      </c>
      <c r="L5" s="102"/>
      <c r="M5" s="102"/>
      <c r="N5" s="102"/>
    </row>
    <row r="6" spans="1:21" s="6" customFormat="1" ht="18.75" customHeight="1" x14ac:dyDescent="0.45">
      <c r="A6" s="146" t="s">
        <v>31</v>
      </c>
      <c r="B6" s="147"/>
      <c r="C6" s="158"/>
      <c r="D6" s="159"/>
      <c r="E6" s="159"/>
      <c r="F6" s="159"/>
      <c r="G6" s="159"/>
      <c r="H6" s="160"/>
      <c r="L6" s="102"/>
      <c r="M6" s="102"/>
      <c r="N6" s="105"/>
      <c r="O6" s="105"/>
      <c r="P6" s="105"/>
      <c r="Q6" s="105"/>
      <c r="R6" s="105"/>
      <c r="S6" s="105"/>
      <c r="T6" s="105"/>
      <c r="U6" s="105"/>
    </row>
    <row r="7" spans="1:21" ht="18.75" customHeight="1" x14ac:dyDescent="0.35">
      <c r="A7" s="156" t="s">
        <v>123</v>
      </c>
      <c r="B7" s="157"/>
      <c r="C7" s="103">
        <v>4</v>
      </c>
      <c r="D7" s="103">
        <v>3</v>
      </c>
      <c r="E7" s="103">
        <v>3</v>
      </c>
      <c r="F7" s="103">
        <v>3</v>
      </c>
      <c r="G7" s="103">
        <v>2</v>
      </c>
      <c r="H7" s="126">
        <f t="shared" si="0"/>
        <v>15</v>
      </c>
      <c r="L7" s="102"/>
    </row>
    <row r="8" spans="1:21" ht="18.75" customHeight="1" x14ac:dyDescent="0.35">
      <c r="A8" s="156" t="s">
        <v>12</v>
      </c>
      <c r="B8" s="157"/>
      <c r="C8" s="103">
        <v>3</v>
      </c>
      <c r="D8" s="103">
        <v>3</v>
      </c>
      <c r="E8" s="103">
        <v>2</v>
      </c>
      <c r="F8" s="103">
        <v>2</v>
      </c>
      <c r="G8" s="103">
        <v>2</v>
      </c>
      <c r="H8" s="126">
        <f t="shared" si="0"/>
        <v>12</v>
      </c>
      <c r="L8" s="102"/>
    </row>
    <row r="9" spans="1:21" ht="18.75" customHeight="1" x14ac:dyDescent="0.35">
      <c r="A9" s="146" t="s">
        <v>77</v>
      </c>
      <c r="B9" s="147"/>
      <c r="C9" s="161"/>
      <c r="D9" s="162"/>
      <c r="E9" s="162"/>
      <c r="F9" s="162"/>
      <c r="G9" s="162"/>
      <c r="H9" s="163"/>
      <c r="L9" s="102"/>
    </row>
    <row r="10" spans="1:21" ht="18.75" customHeight="1" x14ac:dyDescent="0.35">
      <c r="A10" s="144" t="s">
        <v>79</v>
      </c>
      <c r="B10" s="145"/>
      <c r="C10" s="106">
        <v>2</v>
      </c>
      <c r="D10" s="106">
        <v>1</v>
      </c>
      <c r="E10" s="106">
        <v>1</v>
      </c>
      <c r="F10" s="106">
        <v>1</v>
      </c>
      <c r="G10" s="106">
        <v>2</v>
      </c>
      <c r="H10" s="127">
        <f t="shared" si="0"/>
        <v>7</v>
      </c>
    </row>
    <row r="11" spans="1:21" ht="18.75" customHeight="1" x14ac:dyDescent="0.35">
      <c r="A11" s="144" t="s">
        <v>78</v>
      </c>
      <c r="B11" s="145"/>
      <c r="C11" s="106">
        <v>2</v>
      </c>
      <c r="D11" s="106">
        <v>0</v>
      </c>
      <c r="E11" s="106">
        <v>2</v>
      </c>
      <c r="F11" s="106">
        <v>1</v>
      </c>
      <c r="G11" s="106">
        <v>0</v>
      </c>
      <c r="H11" s="127">
        <f t="shared" si="0"/>
        <v>5</v>
      </c>
    </row>
    <row r="12" spans="1:21" ht="18.75" customHeight="1" x14ac:dyDescent="0.35">
      <c r="A12" s="144" t="s">
        <v>84</v>
      </c>
      <c r="B12" s="145"/>
      <c r="C12" s="106">
        <v>2</v>
      </c>
      <c r="D12" s="106">
        <v>2</v>
      </c>
      <c r="E12" s="106">
        <v>2</v>
      </c>
      <c r="F12" s="106">
        <v>2</v>
      </c>
      <c r="G12" s="106">
        <v>2</v>
      </c>
      <c r="H12" s="127">
        <f t="shared" si="0"/>
        <v>10</v>
      </c>
    </row>
    <row r="13" spans="1:21" ht="18.75" customHeight="1" x14ac:dyDescent="0.35">
      <c r="A13" s="144" t="s">
        <v>0</v>
      </c>
      <c r="B13" s="145"/>
      <c r="C13" s="106">
        <v>0</v>
      </c>
      <c r="D13" s="106">
        <v>2</v>
      </c>
      <c r="E13" s="106">
        <v>1</v>
      </c>
      <c r="F13" s="106">
        <v>0</v>
      </c>
      <c r="G13" s="106">
        <v>0</v>
      </c>
      <c r="H13" s="127">
        <f t="shared" si="0"/>
        <v>3</v>
      </c>
    </row>
    <row r="14" spans="1:21" ht="18.75" customHeight="1" x14ac:dyDescent="0.35">
      <c r="A14" s="144" t="s">
        <v>1</v>
      </c>
      <c r="B14" s="145"/>
      <c r="C14" s="107">
        <v>1</v>
      </c>
      <c r="D14" s="107">
        <v>2</v>
      </c>
      <c r="E14" s="107">
        <v>0</v>
      </c>
      <c r="F14" s="106">
        <v>0</v>
      </c>
      <c r="G14" s="106">
        <v>0</v>
      </c>
      <c r="H14" s="127">
        <f t="shared" si="0"/>
        <v>3</v>
      </c>
    </row>
    <row r="15" spans="1:21" s="15" customFormat="1" ht="36" customHeight="1" x14ac:dyDescent="0.3">
      <c r="A15" s="152" t="s">
        <v>131</v>
      </c>
      <c r="B15" s="153"/>
      <c r="C15" s="117">
        <v>2</v>
      </c>
      <c r="D15" s="109">
        <v>2</v>
      </c>
      <c r="E15" s="117">
        <v>2</v>
      </c>
      <c r="F15" s="109">
        <v>0</v>
      </c>
      <c r="G15" s="109">
        <v>0</v>
      </c>
      <c r="H15" s="128">
        <f>SUM(C15:G15)</f>
        <v>6</v>
      </c>
    </row>
    <row r="16" spans="1:21" ht="18.75" customHeight="1" x14ac:dyDescent="0.35">
      <c r="A16" s="144" t="s">
        <v>119</v>
      </c>
      <c r="B16" s="145"/>
      <c r="C16" s="106">
        <v>0</v>
      </c>
      <c r="D16" s="106">
        <v>0</v>
      </c>
      <c r="E16" s="107">
        <v>1</v>
      </c>
      <c r="F16" s="107">
        <v>2</v>
      </c>
      <c r="G16" s="106">
        <v>0</v>
      </c>
      <c r="H16" s="127">
        <f t="shared" si="0"/>
        <v>3</v>
      </c>
    </row>
    <row r="17" spans="1:8" ht="18.75" customHeight="1" x14ac:dyDescent="0.35">
      <c r="A17" s="144" t="s">
        <v>80</v>
      </c>
      <c r="B17" s="145"/>
      <c r="C17" s="106">
        <v>1</v>
      </c>
      <c r="D17" s="108">
        <v>1</v>
      </c>
      <c r="E17" s="106">
        <v>0</v>
      </c>
      <c r="F17" s="106">
        <v>0</v>
      </c>
      <c r="G17" s="106">
        <v>0</v>
      </c>
      <c r="H17" s="127">
        <f t="shared" si="0"/>
        <v>2</v>
      </c>
    </row>
    <row r="18" spans="1:8" ht="18.75" customHeight="1" x14ac:dyDescent="0.35">
      <c r="A18" s="144" t="s">
        <v>85</v>
      </c>
      <c r="B18" s="145"/>
      <c r="C18" s="106">
        <v>1</v>
      </c>
      <c r="D18" s="106">
        <v>1</v>
      </c>
      <c r="E18" s="106">
        <v>0</v>
      </c>
      <c r="F18" s="106">
        <v>0</v>
      </c>
      <c r="G18" s="106">
        <v>0</v>
      </c>
      <c r="H18" s="127">
        <f t="shared" si="0"/>
        <v>2</v>
      </c>
    </row>
    <row r="19" spans="1:8" s="6" customFormat="1" ht="18.75" customHeight="1" x14ac:dyDescent="0.35">
      <c r="A19" s="146" t="s">
        <v>86</v>
      </c>
      <c r="B19" s="147"/>
      <c r="C19" s="158"/>
      <c r="D19" s="159"/>
      <c r="E19" s="159"/>
      <c r="F19" s="159"/>
      <c r="G19" s="159"/>
      <c r="H19" s="160"/>
    </row>
    <row r="20" spans="1:8" ht="18.75" customHeight="1" x14ac:dyDescent="0.35">
      <c r="A20" s="144" t="s">
        <v>116</v>
      </c>
      <c r="B20" s="145"/>
      <c r="C20" s="106">
        <v>1</v>
      </c>
      <c r="D20" s="106">
        <v>2</v>
      </c>
      <c r="E20" s="106">
        <v>2</v>
      </c>
      <c r="F20" s="106">
        <v>3</v>
      </c>
      <c r="G20" s="106">
        <v>3</v>
      </c>
      <c r="H20" s="127">
        <f t="shared" si="0"/>
        <v>11</v>
      </c>
    </row>
    <row r="21" spans="1:8" ht="18.75" customHeight="1" x14ac:dyDescent="0.35">
      <c r="A21" s="144" t="s">
        <v>74</v>
      </c>
      <c r="B21" s="145"/>
      <c r="C21" s="106">
        <v>0</v>
      </c>
      <c r="D21" s="107">
        <v>1</v>
      </c>
      <c r="E21" s="106">
        <v>0</v>
      </c>
      <c r="F21" s="106">
        <v>1</v>
      </c>
      <c r="G21" s="107">
        <v>0</v>
      </c>
      <c r="H21" s="127">
        <f t="shared" si="0"/>
        <v>2</v>
      </c>
    </row>
    <row r="22" spans="1:8" ht="18.75" customHeight="1" x14ac:dyDescent="0.35">
      <c r="A22" s="144" t="s">
        <v>117</v>
      </c>
      <c r="B22" s="145"/>
      <c r="C22" s="106">
        <v>1</v>
      </c>
      <c r="D22" s="106">
        <v>2</v>
      </c>
      <c r="E22" s="106">
        <v>3</v>
      </c>
      <c r="F22" s="106">
        <v>3</v>
      </c>
      <c r="G22" s="106">
        <v>3</v>
      </c>
      <c r="H22" s="127">
        <f t="shared" si="0"/>
        <v>12</v>
      </c>
    </row>
    <row r="23" spans="1:8" ht="18.75" customHeight="1" x14ac:dyDescent="0.35">
      <c r="A23" s="144" t="s">
        <v>118</v>
      </c>
      <c r="B23" s="145"/>
      <c r="C23" s="106">
        <v>2</v>
      </c>
      <c r="D23" s="106">
        <v>3</v>
      </c>
      <c r="E23" s="106">
        <v>4</v>
      </c>
      <c r="F23" s="106">
        <v>4</v>
      </c>
      <c r="G23" s="106">
        <v>4</v>
      </c>
      <c r="H23" s="127">
        <f t="shared" si="0"/>
        <v>17</v>
      </c>
    </row>
    <row r="24" spans="1:8" ht="33" customHeight="1" x14ac:dyDescent="0.3">
      <c r="A24" s="152" t="s">
        <v>71</v>
      </c>
      <c r="B24" s="153"/>
      <c r="C24" s="109">
        <v>0</v>
      </c>
      <c r="D24" s="109">
        <v>0</v>
      </c>
      <c r="E24" s="117">
        <v>0</v>
      </c>
      <c r="F24" s="109">
        <v>1</v>
      </c>
      <c r="G24" s="109">
        <v>1</v>
      </c>
      <c r="H24" s="128">
        <f t="shared" si="0"/>
        <v>2</v>
      </c>
    </row>
    <row r="25" spans="1:8" ht="18.75" customHeight="1" x14ac:dyDescent="0.35">
      <c r="A25" s="146" t="s">
        <v>34</v>
      </c>
      <c r="B25" s="147"/>
      <c r="C25" s="158"/>
      <c r="D25" s="159"/>
      <c r="E25" s="159"/>
      <c r="F25" s="159"/>
      <c r="G25" s="159"/>
      <c r="H25" s="160"/>
    </row>
    <row r="26" spans="1:8" s="6" customFormat="1" ht="18.75" customHeight="1" x14ac:dyDescent="0.35">
      <c r="A26" s="123" t="s">
        <v>87</v>
      </c>
      <c r="B26" s="124"/>
      <c r="C26" s="164"/>
      <c r="D26" s="165"/>
      <c r="E26" s="165"/>
      <c r="F26" s="165"/>
      <c r="G26" s="165"/>
      <c r="H26" s="166"/>
    </row>
    <row r="27" spans="1:8" s="6" customFormat="1" ht="18.75" customHeight="1" x14ac:dyDescent="0.35">
      <c r="A27" s="144" t="s">
        <v>110</v>
      </c>
      <c r="B27" s="145"/>
      <c r="C27" s="107">
        <v>1</v>
      </c>
      <c r="D27" s="106">
        <v>2</v>
      </c>
      <c r="E27" s="106">
        <v>2</v>
      </c>
      <c r="F27" s="111">
        <v>2</v>
      </c>
      <c r="G27" s="106" t="s">
        <v>89</v>
      </c>
      <c r="H27" s="127" t="s">
        <v>124</v>
      </c>
    </row>
    <row r="28" spans="1:8" ht="18.75" customHeight="1" x14ac:dyDescent="0.35">
      <c r="A28" s="144" t="s">
        <v>111</v>
      </c>
      <c r="B28" s="145"/>
      <c r="C28" s="106">
        <v>1</v>
      </c>
      <c r="D28" s="106">
        <v>1</v>
      </c>
      <c r="E28" s="106">
        <v>1</v>
      </c>
      <c r="F28" s="112">
        <v>1</v>
      </c>
      <c r="G28" s="106" t="s">
        <v>90</v>
      </c>
      <c r="H28" s="127" t="s">
        <v>126</v>
      </c>
    </row>
    <row r="29" spans="1:8" ht="18.75" customHeight="1" x14ac:dyDescent="0.35">
      <c r="A29" s="144" t="s">
        <v>112</v>
      </c>
      <c r="B29" s="145"/>
      <c r="C29" s="106">
        <v>1</v>
      </c>
      <c r="D29" s="106">
        <v>1</v>
      </c>
      <c r="E29" s="106">
        <v>1</v>
      </c>
      <c r="F29" s="112">
        <v>1</v>
      </c>
      <c r="G29" s="106" t="s">
        <v>91</v>
      </c>
      <c r="H29" s="127" t="s">
        <v>126</v>
      </c>
    </row>
    <row r="30" spans="1:8" ht="18.75" customHeight="1" x14ac:dyDescent="0.35">
      <c r="A30" s="123" t="s">
        <v>88</v>
      </c>
      <c r="B30" s="124"/>
      <c r="C30" s="164"/>
      <c r="D30" s="165"/>
      <c r="E30" s="165"/>
      <c r="F30" s="165"/>
      <c r="G30" s="165"/>
      <c r="H30" s="166"/>
    </row>
    <row r="31" spans="1:8" ht="18.75" customHeight="1" x14ac:dyDescent="0.35">
      <c r="A31" s="144" t="s">
        <v>113</v>
      </c>
      <c r="B31" s="145"/>
      <c r="C31" s="106">
        <v>2</v>
      </c>
      <c r="D31" s="106">
        <v>3</v>
      </c>
      <c r="E31" s="110">
        <v>1</v>
      </c>
      <c r="F31" s="110">
        <v>1</v>
      </c>
      <c r="G31" s="113">
        <v>2</v>
      </c>
      <c r="H31" s="127" t="s">
        <v>127</v>
      </c>
    </row>
    <row r="32" spans="1:8" ht="18.75" customHeight="1" x14ac:dyDescent="0.35">
      <c r="A32" s="144" t="s">
        <v>114</v>
      </c>
      <c r="B32" s="145"/>
      <c r="C32" s="106">
        <v>2</v>
      </c>
      <c r="D32" s="112">
        <v>1</v>
      </c>
      <c r="E32" s="106" t="s">
        <v>92</v>
      </c>
      <c r="F32" s="106" t="s">
        <v>92</v>
      </c>
      <c r="G32" s="114">
        <v>0</v>
      </c>
      <c r="H32" s="127" t="s">
        <v>125</v>
      </c>
    </row>
    <row r="33" spans="1:8" ht="18.75" customHeight="1" x14ac:dyDescent="0.35">
      <c r="A33" s="144" t="s">
        <v>115</v>
      </c>
      <c r="B33" s="145"/>
      <c r="C33" s="106">
        <v>0</v>
      </c>
      <c r="D33" s="112">
        <v>0</v>
      </c>
      <c r="E33" s="106" t="s">
        <v>93</v>
      </c>
      <c r="F33" s="106" t="s">
        <v>93</v>
      </c>
      <c r="G33" s="114">
        <v>0</v>
      </c>
      <c r="H33" s="127" t="s">
        <v>94</v>
      </c>
    </row>
    <row r="34" spans="1:8" ht="18.75" customHeight="1" x14ac:dyDescent="0.35">
      <c r="A34" s="144" t="s">
        <v>81</v>
      </c>
      <c r="B34" s="145"/>
      <c r="C34" s="106">
        <v>0</v>
      </c>
      <c r="D34" s="106">
        <v>1</v>
      </c>
      <c r="E34" s="113">
        <v>1</v>
      </c>
      <c r="F34" s="115">
        <v>1</v>
      </c>
      <c r="G34" s="107">
        <v>0</v>
      </c>
      <c r="H34" s="127">
        <f t="shared" si="0"/>
        <v>3</v>
      </c>
    </row>
    <row r="35" spans="1:8" ht="18.75" customHeight="1" x14ac:dyDescent="0.35">
      <c r="A35" s="123" t="s">
        <v>97</v>
      </c>
      <c r="B35" s="124"/>
      <c r="C35" s="164"/>
      <c r="D35" s="165"/>
      <c r="E35" s="165"/>
      <c r="F35" s="165"/>
      <c r="G35" s="165"/>
      <c r="H35" s="166"/>
    </row>
    <row r="36" spans="1:8" ht="18.75" customHeight="1" x14ac:dyDescent="0.35">
      <c r="A36" s="144" t="s">
        <v>44</v>
      </c>
      <c r="B36" s="145"/>
      <c r="C36" s="107">
        <v>3</v>
      </c>
      <c r="D36" s="107">
        <v>2</v>
      </c>
      <c r="E36" s="106">
        <v>2</v>
      </c>
      <c r="F36" s="106">
        <v>2</v>
      </c>
      <c r="G36" s="106">
        <v>2</v>
      </c>
      <c r="H36" s="127">
        <f t="shared" si="0"/>
        <v>11</v>
      </c>
    </row>
    <row r="37" spans="1:8" ht="18.75" customHeight="1" x14ac:dyDescent="0.35">
      <c r="A37" s="146" t="s">
        <v>121</v>
      </c>
      <c r="B37" s="147"/>
      <c r="C37" s="161"/>
      <c r="D37" s="162"/>
      <c r="E37" s="162"/>
      <c r="F37" s="162"/>
      <c r="G37" s="162"/>
      <c r="H37" s="163"/>
    </row>
    <row r="38" spans="1:8" ht="18.75" customHeight="1" x14ac:dyDescent="0.35">
      <c r="A38" s="139" t="s">
        <v>130</v>
      </c>
      <c r="B38" s="138"/>
      <c r="C38" s="106">
        <v>0</v>
      </c>
      <c r="D38" s="106">
        <v>0</v>
      </c>
      <c r="E38" s="107">
        <v>1</v>
      </c>
      <c r="F38" s="106">
        <v>0</v>
      </c>
      <c r="G38" s="106">
        <v>0</v>
      </c>
      <c r="H38" s="106">
        <v>1</v>
      </c>
    </row>
    <row r="39" spans="1:8" ht="18.75" customHeight="1" x14ac:dyDescent="0.35">
      <c r="A39" s="173" t="s">
        <v>56</v>
      </c>
      <c r="B39" s="174"/>
      <c r="C39" s="106">
        <v>0</v>
      </c>
      <c r="D39" s="106">
        <v>0</v>
      </c>
      <c r="E39" s="106">
        <v>0</v>
      </c>
      <c r="F39" s="107">
        <v>0</v>
      </c>
      <c r="G39" s="107">
        <v>2</v>
      </c>
      <c r="H39" s="127">
        <f t="shared" si="0"/>
        <v>2</v>
      </c>
    </row>
    <row r="40" spans="1:8" ht="18.75" customHeight="1" x14ac:dyDescent="0.35">
      <c r="G40" s="20" t="s">
        <v>6</v>
      </c>
      <c r="H40" s="129">
        <v>170</v>
      </c>
    </row>
    <row r="41" spans="1:8" s="54" customFormat="1" ht="22.5" customHeight="1" x14ac:dyDescent="0.3">
      <c r="A41" s="171" t="s">
        <v>82</v>
      </c>
      <c r="B41" s="172"/>
      <c r="C41" s="56"/>
      <c r="D41" s="56"/>
      <c r="E41" s="56"/>
      <c r="F41" s="56"/>
      <c r="G41" s="56"/>
      <c r="H41" s="130"/>
    </row>
    <row r="42" spans="1:8" s="54" customFormat="1" ht="18" x14ac:dyDescent="0.3">
      <c r="A42" s="150" t="s">
        <v>60</v>
      </c>
      <c r="B42" s="151"/>
      <c r="C42" s="60"/>
      <c r="D42" s="60"/>
      <c r="E42" s="104"/>
      <c r="F42" s="104">
        <v>1</v>
      </c>
      <c r="G42" s="104"/>
      <c r="H42" s="131">
        <f>SUM(C42:G42)</f>
        <v>1</v>
      </c>
    </row>
    <row r="43" spans="1:8" s="54" customFormat="1" ht="18" x14ac:dyDescent="0.3">
      <c r="A43" s="150" t="s">
        <v>61</v>
      </c>
      <c r="B43" s="151"/>
      <c r="C43" s="60"/>
      <c r="D43" s="60"/>
      <c r="E43" s="104">
        <v>1</v>
      </c>
      <c r="F43" s="104">
        <v>1</v>
      </c>
      <c r="G43" s="104">
        <v>2</v>
      </c>
      <c r="H43" s="131">
        <f t="shared" ref="H43:H46" si="1">SUM(C43:G43)</f>
        <v>4</v>
      </c>
    </row>
    <row r="44" spans="1:8" s="54" customFormat="1" ht="18" x14ac:dyDescent="0.3">
      <c r="A44" s="150" t="s">
        <v>62</v>
      </c>
      <c r="B44" s="151"/>
      <c r="C44" s="60"/>
      <c r="D44" s="60"/>
      <c r="E44" s="104">
        <v>1</v>
      </c>
      <c r="F44" s="104">
        <v>2</v>
      </c>
      <c r="G44" s="104">
        <v>2</v>
      </c>
      <c r="H44" s="131">
        <f t="shared" si="1"/>
        <v>5</v>
      </c>
    </row>
    <row r="45" spans="1:8" s="54" customFormat="1" ht="18" x14ac:dyDescent="0.3">
      <c r="A45" s="150" t="s">
        <v>63</v>
      </c>
      <c r="B45" s="151"/>
      <c r="C45" s="60"/>
      <c r="D45" s="60"/>
      <c r="E45" s="104">
        <v>1</v>
      </c>
      <c r="F45" s="104"/>
      <c r="G45" s="104"/>
      <c r="H45" s="131">
        <f t="shared" si="1"/>
        <v>1</v>
      </c>
    </row>
    <row r="46" spans="1:8" s="54" customFormat="1" ht="18" x14ac:dyDescent="0.3">
      <c r="A46" s="150" t="s">
        <v>64</v>
      </c>
      <c r="B46" s="151"/>
      <c r="C46" s="60"/>
      <c r="D46" s="60"/>
      <c r="E46" s="104"/>
      <c r="F46" s="104"/>
      <c r="G46" s="104">
        <v>1</v>
      </c>
      <c r="H46" s="131">
        <f t="shared" si="1"/>
        <v>1</v>
      </c>
    </row>
    <row r="47" spans="1:8" s="54" customFormat="1" ht="18" x14ac:dyDescent="0.3">
      <c r="A47" s="150" t="s">
        <v>65</v>
      </c>
      <c r="B47" s="151"/>
      <c r="C47" s="60"/>
      <c r="D47" s="60"/>
      <c r="E47" s="104"/>
      <c r="F47" s="104"/>
      <c r="G47" s="104">
        <v>1</v>
      </c>
      <c r="H47" s="131">
        <f>SUM(C47:G47)</f>
        <v>1</v>
      </c>
    </row>
    <row r="48" spans="1:8" ht="18" x14ac:dyDescent="0.35">
      <c r="A48" s="57"/>
      <c r="B48" s="57"/>
      <c r="C48" s="58"/>
      <c r="D48" s="58"/>
      <c r="E48" s="58"/>
      <c r="F48" s="58"/>
      <c r="G48" s="61" t="s">
        <v>6</v>
      </c>
      <c r="H48" s="132">
        <f>SUM(C42:G47)</f>
        <v>13</v>
      </c>
    </row>
    <row r="49" spans="1:8" ht="18" x14ac:dyDescent="0.35">
      <c r="A49" s="57"/>
      <c r="B49" s="57"/>
      <c r="C49" s="58"/>
      <c r="D49" s="58"/>
      <c r="E49" s="58"/>
      <c r="F49" s="58"/>
      <c r="G49" s="75"/>
      <c r="H49" s="133"/>
    </row>
    <row r="50" spans="1:8" ht="18" x14ac:dyDescent="0.35">
      <c r="A50" s="148" t="s">
        <v>95</v>
      </c>
      <c r="B50" s="149"/>
      <c r="C50" s="100">
        <f>SUM(C5:C47)</f>
        <v>34</v>
      </c>
      <c r="D50" s="100">
        <f>SUM(D5:D47)</f>
        <v>38</v>
      </c>
      <c r="E50" s="100">
        <f>SUM(E5:E47)+1</f>
        <v>38</v>
      </c>
      <c r="F50" s="100">
        <f>SUM(F5:F47)+1</f>
        <v>38</v>
      </c>
      <c r="G50" s="100">
        <f>SUM(G5:G47)+2</f>
        <v>35</v>
      </c>
      <c r="H50" s="100">
        <f>SUM(C50:G50)</f>
        <v>183</v>
      </c>
    </row>
    <row r="52" spans="1:8" ht="18" x14ac:dyDescent="0.35">
      <c r="A52" s="118" t="s">
        <v>120</v>
      </c>
      <c r="B52" s="119"/>
      <c r="C52" s="120"/>
      <c r="D52" s="121"/>
      <c r="E52" s="121"/>
      <c r="F52" s="121"/>
      <c r="G52" s="121"/>
      <c r="H52" s="134"/>
    </row>
    <row r="53" spans="1:8" ht="18" x14ac:dyDescent="0.35">
      <c r="A53" s="118" t="s">
        <v>98</v>
      </c>
      <c r="B53" s="119"/>
      <c r="C53" s="120"/>
      <c r="D53" s="121"/>
      <c r="E53" s="121"/>
      <c r="F53" s="121"/>
      <c r="G53" s="121"/>
      <c r="H53" s="134"/>
    </row>
    <row r="54" spans="1:8" ht="18" x14ac:dyDescent="0.3">
      <c r="A54" s="167" t="s">
        <v>96</v>
      </c>
      <c r="B54" s="168"/>
      <c r="C54" s="168"/>
      <c r="D54" s="168"/>
      <c r="E54" s="168"/>
      <c r="F54" s="168"/>
      <c r="G54" s="168"/>
      <c r="H54" s="169"/>
    </row>
    <row r="55" spans="1:8" ht="15" customHeight="1" x14ac:dyDescent="0.3">
      <c r="A55" s="122"/>
      <c r="B55" s="122"/>
      <c r="C55" s="122"/>
      <c r="D55" s="122"/>
      <c r="E55" s="122"/>
      <c r="F55" s="122"/>
      <c r="G55" s="122"/>
      <c r="H55" s="135"/>
    </row>
    <row r="56" spans="1:8" ht="17.399999999999999" x14ac:dyDescent="0.3">
      <c r="A56" s="170" t="s">
        <v>99</v>
      </c>
      <c r="B56" s="170"/>
      <c r="C56" s="170"/>
      <c r="D56" s="170"/>
      <c r="E56" s="170"/>
      <c r="F56" s="170"/>
      <c r="G56" s="170"/>
      <c r="H56" s="170"/>
    </row>
    <row r="57" spans="1:8" ht="17.399999999999999" x14ac:dyDescent="0.3">
      <c r="A57" s="170" t="s">
        <v>100</v>
      </c>
      <c r="B57" s="170"/>
      <c r="C57" s="170"/>
      <c r="D57" s="170"/>
      <c r="E57" s="170"/>
      <c r="F57" s="170"/>
      <c r="G57" s="170"/>
      <c r="H57" s="170"/>
    </row>
    <row r="58" spans="1:8" ht="17.399999999999999" x14ac:dyDescent="0.3">
      <c r="A58" s="170" t="s">
        <v>101</v>
      </c>
      <c r="B58" s="170"/>
      <c r="C58" s="170"/>
      <c r="D58" s="170"/>
      <c r="E58" s="170"/>
      <c r="F58" s="170"/>
      <c r="G58" s="170"/>
      <c r="H58" s="170"/>
    </row>
    <row r="59" spans="1:8" ht="17.399999999999999" x14ac:dyDescent="0.3">
      <c r="A59" s="170" t="s">
        <v>102</v>
      </c>
      <c r="B59" s="170"/>
      <c r="C59" s="170"/>
      <c r="D59" s="170"/>
      <c r="E59" s="170"/>
      <c r="F59" s="170"/>
      <c r="G59" s="170"/>
      <c r="H59" s="170"/>
    </row>
    <row r="60" spans="1:8" ht="17.399999999999999" x14ac:dyDescent="0.3">
      <c r="A60" s="170" t="s">
        <v>103</v>
      </c>
      <c r="B60" s="170"/>
      <c r="C60" s="170"/>
      <c r="D60" s="170"/>
      <c r="E60" s="170"/>
      <c r="F60" s="170"/>
      <c r="G60" s="170"/>
      <c r="H60" s="170"/>
    </row>
    <row r="61" spans="1:8" ht="17.399999999999999" x14ac:dyDescent="0.3">
      <c r="A61" s="170" t="s">
        <v>104</v>
      </c>
      <c r="B61" s="170"/>
      <c r="C61" s="170"/>
      <c r="D61" s="170"/>
      <c r="E61" s="170"/>
      <c r="F61" s="170"/>
      <c r="G61" s="170"/>
      <c r="H61" s="170"/>
    </row>
    <row r="62" spans="1:8" ht="17.399999999999999" x14ac:dyDescent="0.3">
      <c r="A62" s="170" t="s">
        <v>129</v>
      </c>
      <c r="B62" s="170"/>
      <c r="C62" s="170"/>
      <c r="D62" s="170"/>
      <c r="E62" s="170"/>
      <c r="F62" s="170"/>
      <c r="G62" s="170"/>
      <c r="H62" s="170"/>
    </row>
    <row r="63" spans="1:8" x14ac:dyDescent="0.3">
      <c r="A63" s="3"/>
      <c r="C63"/>
      <c r="D63"/>
      <c r="E63"/>
      <c r="F63"/>
      <c r="G63"/>
      <c r="H63" s="136"/>
    </row>
    <row r="64" spans="1:8" x14ac:dyDescent="0.3">
      <c r="A64" s="3"/>
      <c r="C64"/>
      <c r="D64"/>
      <c r="E64"/>
      <c r="F64"/>
      <c r="G64"/>
      <c r="H64" s="136"/>
    </row>
    <row r="65" spans="1:8" x14ac:dyDescent="0.3">
      <c r="A65" s="3"/>
      <c r="C65"/>
      <c r="D65"/>
      <c r="E65"/>
      <c r="F65"/>
      <c r="G65"/>
      <c r="H65" s="136"/>
    </row>
    <row r="66" spans="1:8" x14ac:dyDescent="0.3">
      <c r="A66" s="3"/>
      <c r="C66"/>
      <c r="D66"/>
      <c r="E66"/>
      <c r="F66"/>
      <c r="G66"/>
      <c r="H66" s="136"/>
    </row>
    <row r="67" spans="1:8" x14ac:dyDescent="0.3">
      <c r="A67" s="3"/>
      <c r="C67"/>
      <c r="D67"/>
      <c r="E67"/>
      <c r="F67"/>
      <c r="G67"/>
      <c r="H67" s="136"/>
    </row>
    <row r="68" spans="1:8" x14ac:dyDescent="0.3">
      <c r="A68" s="3"/>
      <c r="C68"/>
      <c r="D68"/>
      <c r="E68"/>
      <c r="F68"/>
      <c r="G68"/>
      <c r="H68" s="136"/>
    </row>
    <row r="69" spans="1:8" x14ac:dyDescent="0.3">
      <c r="A69" s="3"/>
      <c r="C69"/>
      <c r="D69"/>
      <c r="E69"/>
      <c r="F69"/>
      <c r="G69"/>
      <c r="H69" s="136"/>
    </row>
    <row r="70" spans="1:8" x14ac:dyDescent="0.3">
      <c r="A70" s="3"/>
      <c r="C70"/>
      <c r="D70"/>
      <c r="E70"/>
      <c r="F70"/>
      <c r="G70"/>
      <c r="H70" s="136"/>
    </row>
    <row r="71" spans="1:8" x14ac:dyDescent="0.3">
      <c r="A71" s="3"/>
      <c r="C71"/>
      <c r="D71"/>
      <c r="E71"/>
      <c r="F71"/>
      <c r="G71"/>
      <c r="H71" s="136"/>
    </row>
    <row r="72" spans="1:8" x14ac:dyDescent="0.3">
      <c r="A72" s="3"/>
      <c r="C72"/>
      <c r="D72"/>
      <c r="E72"/>
      <c r="F72"/>
      <c r="G72"/>
      <c r="H72" s="136"/>
    </row>
    <row r="73" spans="1:8" x14ac:dyDescent="0.3">
      <c r="A73" s="3"/>
      <c r="C73"/>
      <c r="D73"/>
      <c r="E73"/>
      <c r="F73"/>
      <c r="G73"/>
      <c r="H73" s="136"/>
    </row>
    <row r="74" spans="1:8" x14ac:dyDescent="0.3">
      <c r="A74" s="3"/>
      <c r="C74"/>
      <c r="D74"/>
      <c r="E74"/>
      <c r="F74"/>
      <c r="G74"/>
      <c r="H74" s="136"/>
    </row>
    <row r="75" spans="1:8" x14ac:dyDescent="0.3">
      <c r="A75" s="3"/>
      <c r="C75"/>
      <c r="D75"/>
      <c r="E75"/>
      <c r="F75"/>
      <c r="G75"/>
      <c r="H75" s="136"/>
    </row>
    <row r="76" spans="1:8" x14ac:dyDescent="0.3">
      <c r="A76" s="3"/>
      <c r="C76"/>
      <c r="D76"/>
      <c r="E76"/>
      <c r="F76"/>
      <c r="G76"/>
      <c r="H76" s="136"/>
    </row>
    <row r="77" spans="1:8" x14ac:dyDescent="0.3">
      <c r="A77" s="3"/>
      <c r="C77"/>
      <c r="D77"/>
      <c r="E77"/>
      <c r="F77"/>
      <c r="G77"/>
      <c r="H77" s="136"/>
    </row>
    <row r="78" spans="1:8" x14ac:dyDescent="0.3">
      <c r="A78" s="3"/>
      <c r="C78"/>
      <c r="D78"/>
      <c r="E78"/>
      <c r="F78"/>
      <c r="G78"/>
      <c r="H78" s="136"/>
    </row>
    <row r="79" spans="1:8" x14ac:dyDescent="0.3">
      <c r="A79" s="3"/>
      <c r="C79"/>
      <c r="D79"/>
      <c r="E79"/>
      <c r="F79"/>
      <c r="G79"/>
      <c r="H79" s="136"/>
    </row>
    <row r="80" spans="1:8" x14ac:dyDescent="0.3">
      <c r="A80" s="3"/>
      <c r="C80"/>
      <c r="D80"/>
      <c r="E80"/>
      <c r="F80"/>
      <c r="G80"/>
      <c r="H80" s="136"/>
    </row>
    <row r="81" spans="1:8" x14ac:dyDescent="0.3">
      <c r="A81" s="3"/>
      <c r="C81"/>
      <c r="D81"/>
      <c r="E81"/>
      <c r="F81"/>
      <c r="G81"/>
      <c r="H81" s="136"/>
    </row>
    <row r="82" spans="1:8" x14ac:dyDescent="0.3">
      <c r="A82" s="3"/>
      <c r="C82"/>
      <c r="D82"/>
      <c r="E82"/>
      <c r="F82"/>
      <c r="G82"/>
      <c r="H82" s="136"/>
    </row>
    <row r="83" spans="1:8" x14ac:dyDescent="0.3">
      <c r="A83" s="3"/>
      <c r="C83"/>
      <c r="D83"/>
      <c r="E83"/>
      <c r="F83"/>
      <c r="G83"/>
      <c r="H83" s="136"/>
    </row>
    <row r="84" spans="1:8" x14ac:dyDescent="0.3">
      <c r="A84" s="3"/>
      <c r="C84"/>
      <c r="D84"/>
      <c r="E84"/>
      <c r="F84"/>
      <c r="G84"/>
      <c r="H84" s="136"/>
    </row>
    <row r="85" spans="1:8" x14ac:dyDescent="0.3">
      <c r="A85" s="3"/>
      <c r="C85"/>
      <c r="D85"/>
      <c r="E85"/>
      <c r="F85"/>
      <c r="G85"/>
      <c r="H85" s="136"/>
    </row>
    <row r="86" spans="1:8" x14ac:dyDescent="0.3">
      <c r="A86" s="3"/>
      <c r="C86"/>
      <c r="D86"/>
      <c r="E86"/>
      <c r="F86"/>
      <c r="G86"/>
      <c r="H86" s="136"/>
    </row>
    <row r="87" spans="1:8" x14ac:dyDescent="0.3">
      <c r="A87" s="3"/>
      <c r="C87"/>
      <c r="D87"/>
      <c r="E87"/>
      <c r="F87"/>
      <c r="G87"/>
      <c r="H87" s="136"/>
    </row>
    <row r="88" spans="1:8" x14ac:dyDescent="0.3">
      <c r="A88" s="3"/>
      <c r="C88"/>
      <c r="D88"/>
      <c r="E88"/>
      <c r="F88"/>
      <c r="G88"/>
      <c r="H88" s="136"/>
    </row>
    <row r="89" spans="1:8" x14ac:dyDescent="0.3">
      <c r="A89" s="3"/>
      <c r="C89"/>
      <c r="D89"/>
      <c r="E89"/>
      <c r="F89"/>
      <c r="G89"/>
      <c r="H89" s="136"/>
    </row>
    <row r="90" spans="1:8" x14ac:dyDescent="0.3">
      <c r="A90" s="3"/>
      <c r="C90"/>
      <c r="D90"/>
      <c r="E90"/>
      <c r="F90"/>
      <c r="G90"/>
      <c r="H90" s="136"/>
    </row>
    <row r="91" spans="1:8" x14ac:dyDescent="0.3">
      <c r="A91" s="3"/>
      <c r="C91"/>
      <c r="D91"/>
      <c r="E91"/>
      <c r="F91"/>
      <c r="G91"/>
      <c r="H91" s="136"/>
    </row>
    <row r="92" spans="1:8" x14ac:dyDescent="0.3">
      <c r="A92" s="3"/>
      <c r="C92"/>
      <c r="D92"/>
      <c r="E92"/>
      <c r="F92"/>
      <c r="G92"/>
      <c r="H92" s="136"/>
    </row>
    <row r="93" spans="1:8" x14ac:dyDescent="0.3">
      <c r="A93" s="3"/>
      <c r="C93"/>
      <c r="D93"/>
      <c r="E93"/>
      <c r="F93"/>
      <c r="G93"/>
      <c r="H93" s="136"/>
    </row>
    <row r="94" spans="1:8" x14ac:dyDescent="0.3">
      <c r="A94" s="3"/>
      <c r="C94"/>
      <c r="D94"/>
      <c r="E94"/>
      <c r="F94"/>
      <c r="G94"/>
      <c r="H94" s="136"/>
    </row>
    <row r="95" spans="1:8" x14ac:dyDescent="0.3">
      <c r="A95" s="3"/>
      <c r="C95"/>
      <c r="D95"/>
      <c r="E95"/>
      <c r="F95"/>
      <c r="G95"/>
      <c r="H95" s="136"/>
    </row>
    <row r="96" spans="1:8" x14ac:dyDescent="0.3">
      <c r="A96" s="3"/>
      <c r="C96"/>
      <c r="D96"/>
      <c r="E96"/>
      <c r="F96"/>
      <c r="G96"/>
      <c r="H96" s="136"/>
    </row>
    <row r="97" spans="1:8" x14ac:dyDescent="0.3">
      <c r="A97" s="3"/>
      <c r="C97"/>
      <c r="D97"/>
      <c r="E97"/>
      <c r="F97"/>
      <c r="G97"/>
      <c r="H97" s="136"/>
    </row>
    <row r="98" spans="1:8" x14ac:dyDescent="0.3">
      <c r="A98" s="3"/>
      <c r="C98"/>
      <c r="D98"/>
      <c r="E98"/>
      <c r="F98"/>
      <c r="G98"/>
      <c r="H98" s="136"/>
    </row>
    <row r="99" spans="1:8" x14ac:dyDescent="0.3">
      <c r="A99" s="3"/>
      <c r="C99"/>
      <c r="D99"/>
      <c r="E99"/>
      <c r="F99"/>
      <c r="G99"/>
      <c r="H99" s="136"/>
    </row>
    <row r="100" spans="1:8" x14ac:dyDescent="0.3">
      <c r="A100" s="3"/>
      <c r="C100"/>
      <c r="D100"/>
      <c r="E100"/>
      <c r="F100"/>
      <c r="G100"/>
      <c r="H100" s="136"/>
    </row>
    <row r="101" spans="1:8" x14ac:dyDescent="0.3">
      <c r="A101" s="3"/>
      <c r="C101"/>
      <c r="D101"/>
      <c r="E101"/>
      <c r="F101"/>
      <c r="G101"/>
      <c r="H101" s="136"/>
    </row>
    <row r="102" spans="1:8" x14ac:dyDescent="0.3">
      <c r="A102" s="3"/>
      <c r="C102"/>
      <c r="D102"/>
      <c r="E102"/>
      <c r="F102"/>
      <c r="G102"/>
      <c r="H102" s="136"/>
    </row>
    <row r="103" spans="1:8" x14ac:dyDescent="0.3">
      <c r="A103" s="3"/>
      <c r="C103"/>
      <c r="D103"/>
      <c r="E103"/>
      <c r="F103"/>
      <c r="G103"/>
      <c r="H103" s="136"/>
    </row>
    <row r="104" spans="1:8" x14ac:dyDescent="0.3">
      <c r="A104" s="3"/>
      <c r="C104"/>
      <c r="D104"/>
      <c r="E104"/>
      <c r="F104"/>
      <c r="G104"/>
      <c r="H104" s="136"/>
    </row>
    <row r="105" spans="1:8" x14ac:dyDescent="0.3">
      <c r="A105" s="3"/>
      <c r="C105"/>
      <c r="D105"/>
      <c r="E105"/>
      <c r="F105"/>
      <c r="G105"/>
      <c r="H105" s="136"/>
    </row>
    <row r="106" spans="1:8" x14ac:dyDescent="0.3">
      <c r="A106" s="3"/>
      <c r="C106"/>
      <c r="D106"/>
      <c r="E106"/>
      <c r="F106"/>
      <c r="G106"/>
      <c r="H106" s="136"/>
    </row>
    <row r="107" spans="1:8" x14ac:dyDescent="0.3">
      <c r="A107" s="3"/>
      <c r="C107"/>
      <c r="D107"/>
      <c r="E107"/>
      <c r="F107"/>
      <c r="G107"/>
      <c r="H107" s="136"/>
    </row>
    <row r="108" spans="1:8" x14ac:dyDescent="0.3">
      <c r="A108" s="3"/>
      <c r="C108"/>
      <c r="D108"/>
      <c r="E108"/>
      <c r="F108"/>
      <c r="G108"/>
      <c r="H108" s="136"/>
    </row>
    <row r="109" spans="1:8" x14ac:dyDescent="0.3">
      <c r="A109" s="3"/>
      <c r="C109"/>
      <c r="D109"/>
      <c r="E109"/>
      <c r="F109"/>
      <c r="G109"/>
      <c r="H109" s="136"/>
    </row>
    <row r="110" spans="1:8" x14ac:dyDescent="0.3">
      <c r="A110" s="3"/>
      <c r="C110"/>
      <c r="D110"/>
      <c r="E110"/>
      <c r="F110"/>
      <c r="G110"/>
      <c r="H110" s="136"/>
    </row>
    <row r="111" spans="1:8" x14ac:dyDescent="0.3">
      <c r="A111" s="3"/>
      <c r="C111"/>
      <c r="D111"/>
      <c r="E111"/>
      <c r="F111"/>
      <c r="G111"/>
      <c r="H111" s="136"/>
    </row>
    <row r="112" spans="1:8" x14ac:dyDescent="0.3">
      <c r="A112" s="3"/>
      <c r="C112"/>
      <c r="D112"/>
      <c r="E112"/>
      <c r="F112"/>
      <c r="G112"/>
      <c r="H112" s="136"/>
    </row>
    <row r="113" spans="1:8" x14ac:dyDescent="0.3">
      <c r="A113" s="3"/>
      <c r="C113"/>
      <c r="D113"/>
      <c r="E113"/>
      <c r="F113"/>
      <c r="G113"/>
      <c r="H113" s="136"/>
    </row>
    <row r="114" spans="1:8" x14ac:dyDescent="0.3">
      <c r="A114" s="3"/>
      <c r="C114"/>
      <c r="D114"/>
      <c r="E114"/>
      <c r="F114"/>
      <c r="G114"/>
      <c r="H114" s="136"/>
    </row>
    <row r="115" spans="1:8" x14ac:dyDescent="0.3">
      <c r="A115" s="3"/>
      <c r="C115"/>
      <c r="D115"/>
      <c r="E115"/>
      <c r="F115"/>
      <c r="G115"/>
      <c r="H115" s="136"/>
    </row>
    <row r="116" spans="1:8" x14ac:dyDescent="0.3">
      <c r="A116" s="3"/>
      <c r="C116"/>
      <c r="D116"/>
      <c r="E116"/>
      <c r="F116"/>
      <c r="G116"/>
      <c r="H116" s="136"/>
    </row>
    <row r="117" spans="1:8" x14ac:dyDescent="0.3">
      <c r="A117" s="3"/>
      <c r="C117"/>
      <c r="D117"/>
      <c r="E117"/>
      <c r="F117"/>
      <c r="G117"/>
      <c r="H117" s="136"/>
    </row>
    <row r="118" spans="1:8" x14ac:dyDescent="0.3">
      <c r="A118" s="3"/>
      <c r="C118"/>
      <c r="D118"/>
      <c r="E118"/>
      <c r="F118"/>
      <c r="G118"/>
      <c r="H118" s="136"/>
    </row>
    <row r="119" spans="1:8" x14ac:dyDescent="0.3">
      <c r="A119" s="3"/>
      <c r="C119"/>
      <c r="D119"/>
      <c r="E119"/>
      <c r="F119"/>
      <c r="G119"/>
      <c r="H119" s="136"/>
    </row>
    <row r="120" spans="1:8" x14ac:dyDescent="0.3">
      <c r="A120" s="3"/>
      <c r="C120"/>
      <c r="D120"/>
      <c r="E120"/>
      <c r="F120"/>
      <c r="G120"/>
      <c r="H120" s="136"/>
    </row>
    <row r="121" spans="1:8" x14ac:dyDescent="0.3">
      <c r="A121" s="3"/>
      <c r="C121"/>
      <c r="D121"/>
      <c r="E121"/>
      <c r="F121"/>
      <c r="G121"/>
      <c r="H121" s="136"/>
    </row>
    <row r="122" spans="1:8" x14ac:dyDescent="0.3">
      <c r="A122" s="3"/>
      <c r="C122"/>
      <c r="D122"/>
      <c r="E122"/>
      <c r="F122"/>
      <c r="G122"/>
      <c r="H122" s="136"/>
    </row>
    <row r="123" spans="1:8" x14ac:dyDescent="0.3">
      <c r="A123" s="3"/>
      <c r="C123"/>
      <c r="D123"/>
      <c r="E123"/>
      <c r="F123"/>
      <c r="G123"/>
      <c r="H123" s="136"/>
    </row>
    <row r="124" spans="1:8" x14ac:dyDescent="0.3">
      <c r="A124" s="3"/>
      <c r="C124"/>
      <c r="D124"/>
      <c r="E124"/>
      <c r="F124"/>
      <c r="G124"/>
      <c r="H124" s="136"/>
    </row>
    <row r="125" spans="1:8" x14ac:dyDescent="0.3">
      <c r="A125" s="3"/>
      <c r="C125"/>
      <c r="D125"/>
      <c r="E125"/>
      <c r="F125"/>
      <c r="G125"/>
      <c r="H125" s="136"/>
    </row>
    <row r="126" spans="1:8" x14ac:dyDescent="0.3">
      <c r="A126" s="3"/>
      <c r="C126"/>
      <c r="D126"/>
      <c r="E126"/>
      <c r="F126"/>
      <c r="G126"/>
      <c r="H126" s="136"/>
    </row>
    <row r="127" spans="1:8" x14ac:dyDescent="0.3">
      <c r="A127" s="3"/>
      <c r="C127"/>
      <c r="D127"/>
      <c r="E127"/>
      <c r="F127"/>
      <c r="G127"/>
      <c r="H127" s="136"/>
    </row>
    <row r="128" spans="1:8" x14ac:dyDescent="0.3">
      <c r="A128" s="3"/>
      <c r="C128"/>
      <c r="D128"/>
      <c r="E128"/>
      <c r="F128"/>
      <c r="G128"/>
      <c r="H128" s="136"/>
    </row>
    <row r="129" spans="1:8" x14ac:dyDescent="0.3">
      <c r="A129" s="3"/>
      <c r="C129"/>
      <c r="D129"/>
      <c r="E129"/>
      <c r="F129"/>
      <c r="G129"/>
      <c r="H129" s="136"/>
    </row>
    <row r="130" spans="1:8" x14ac:dyDescent="0.3">
      <c r="A130" s="3"/>
      <c r="C130"/>
      <c r="D130"/>
      <c r="E130"/>
      <c r="F130"/>
      <c r="G130"/>
      <c r="H130" s="136"/>
    </row>
    <row r="131" spans="1:8" x14ac:dyDescent="0.3">
      <c r="A131" s="3"/>
      <c r="C131"/>
      <c r="D131"/>
      <c r="E131"/>
      <c r="F131"/>
      <c r="G131"/>
      <c r="H131" s="136"/>
    </row>
    <row r="132" spans="1:8" x14ac:dyDescent="0.3">
      <c r="A132" s="3"/>
      <c r="C132"/>
      <c r="D132"/>
      <c r="E132"/>
      <c r="F132"/>
      <c r="G132"/>
      <c r="H132" s="136"/>
    </row>
    <row r="133" spans="1:8" x14ac:dyDescent="0.3">
      <c r="A133" s="3"/>
      <c r="C133"/>
      <c r="D133"/>
      <c r="E133"/>
      <c r="F133"/>
      <c r="G133"/>
      <c r="H133" s="136"/>
    </row>
    <row r="134" spans="1:8" x14ac:dyDescent="0.3">
      <c r="A134" s="3"/>
      <c r="C134"/>
      <c r="D134"/>
      <c r="E134"/>
      <c r="F134"/>
      <c r="G134"/>
      <c r="H134" s="136"/>
    </row>
    <row r="135" spans="1:8" x14ac:dyDescent="0.3">
      <c r="A135" s="3"/>
      <c r="C135"/>
      <c r="D135"/>
      <c r="E135"/>
      <c r="F135"/>
      <c r="G135"/>
      <c r="H135" s="136"/>
    </row>
    <row r="136" spans="1:8" x14ac:dyDescent="0.3">
      <c r="A136" s="3"/>
      <c r="C136"/>
      <c r="D136"/>
      <c r="E136"/>
      <c r="F136"/>
      <c r="G136"/>
      <c r="H136" s="136"/>
    </row>
    <row r="137" spans="1:8" x14ac:dyDescent="0.3">
      <c r="A137" s="3"/>
      <c r="C137"/>
      <c r="D137"/>
      <c r="E137"/>
      <c r="F137"/>
      <c r="G137"/>
      <c r="H137" s="136"/>
    </row>
    <row r="138" spans="1:8" x14ac:dyDescent="0.3">
      <c r="A138" s="3"/>
      <c r="C138"/>
      <c r="D138"/>
      <c r="E138"/>
      <c r="F138"/>
      <c r="G138"/>
      <c r="H138" s="136"/>
    </row>
    <row r="139" spans="1:8" x14ac:dyDescent="0.3">
      <c r="A139" s="3"/>
      <c r="C139"/>
      <c r="D139"/>
      <c r="E139"/>
      <c r="F139"/>
      <c r="G139"/>
      <c r="H139" s="136"/>
    </row>
    <row r="140" spans="1:8" x14ac:dyDescent="0.3">
      <c r="A140" s="3"/>
      <c r="C140"/>
      <c r="D140"/>
      <c r="E140"/>
      <c r="F140"/>
      <c r="G140"/>
      <c r="H140" s="136"/>
    </row>
    <row r="141" spans="1:8" x14ac:dyDescent="0.3">
      <c r="A141" s="3"/>
      <c r="C141"/>
      <c r="D141"/>
      <c r="E141"/>
      <c r="F141"/>
      <c r="G141"/>
      <c r="H141" s="136"/>
    </row>
    <row r="142" spans="1:8" x14ac:dyDescent="0.3">
      <c r="A142" s="3"/>
      <c r="C142"/>
      <c r="D142"/>
      <c r="E142"/>
      <c r="F142"/>
      <c r="G142"/>
      <c r="H142" s="136"/>
    </row>
    <row r="143" spans="1:8" x14ac:dyDescent="0.3">
      <c r="A143" s="3"/>
      <c r="C143"/>
      <c r="D143"/>
      <c r="E143"/>
      <c r="F143"/>
      <c r="G143"/>
      <c r="H143" s="136"/>
    </row>
    <row r="144" spans="1:8" x14ac:dyDescent="0.3">
      <c r="A144" s="3"/>
      <c r="C144"/>
      <c r="D144"/>
      <c r="E144"/>
      <c r="F144"/>
      <c r="G144"/>
      <c r="H144" s="136"/>
    </row>
    <row r="145" spans="1:8" x14ac:dyDescent="0.3">
      <c r="A145" s="3"/>
      <c r="C145"/>
      <c r="D145"/>
      <c r="E145"/>
      <c r="F145"/>
      <c r="G145"/>
      <c r="H145" s="136"/>
    </row>
    <row r="146" spans="1:8" x14ac:dyDescent="0.3">
      <c r="A146" s="3"/>
      <c r="C146"/>
      <c r="D146"/>
      <c r="E146"/>
      <c r="F146"/>
      <c r="G146"/>
      <c r="H146" s="136"/>
    </row>
    <row r="147" spans="1:8" x14ac:dyDescent="0.3">
      <c r="A147" s="3"/>
      <c r="C147"/>
      <c r="D147"/>
      <c r="E147"/>
      <c r="F147"/>
      <c r="G147"/>
      <c r="H147" s="136"/>
    </row>
    <row r="148" spans="1:8" x14ac:dyDescent="0.3">
      <c r="A148" s="3"/>
      <c r="C148"/>
      <c r="D148"/>
      <c r="E148"/>
      <c r="F148"/>
      <c r="G148"/>
      <c r="H148" s="136"/>
    </row>
    <row r="149" spans="1:8" x14ac:dyDescent="0.3">
      <c r="A149" s="3"/>
      <c r="C149"/>
      <c r="D149"/>
      <c r="E149"/>
      <c r="F149"/>
      <c r="G149"/>
      <c r="H149" s="136"/>
    </row>
    <row r="150" spans="1:8" x14ac:dyDescent="0.3">
      <c r="A150" s="3"/>
      <c r="C150"/>
      <c r="D150"/>
      <c r="E150"/>
      <c r="F150"/>
      <c r="G150"/>
      <c r="H150" s="136"/>
    </row>
    <row r="151" spans="1:8" x14ac:dyDescent="0.3">
      <c r="A151" s="3"/>
      <c r="C151"/>
      <c r="D151"/>
      <c r="E151"/>
      <c r="F151"/>
      <c r="G151"/>
      <c r="H151" s="136"/>
    </row>
    <row r="152" spans="1:8" x14ac:dyDescent="0.3">
      <c r="A152" s="3"/>
      <c r="C152"/>
      <c r="D152"/>
      <c r="E152"/>
      <c r="F152"/>
      <c r="G152"/>
      <c r="H152" s="136"/>
    </row>
    <row r="153" spans="1:8" x14ac:dyDescent="0.3">
      <c r="A153" s="3"/>
      <c r="C153"/>
      <c r="D153"/>
      <c r="E153"/>
      <c r="F153"/>
      <c r="G153"/>
      <c r="H153" s="136"/>
    </row>
    <row r="154" spans="1:8" x14ac:dyDescent="0.3">
      <c r="A154" s="3"/>
      <c r="C154"/>
      <c r="D154"/>
      <c r="E154"/>
      <c r="F154"/>
      <c r="G154"/>
      <c r="H154" s="136"/>
    </row>
    <row r="155" spans="1:8" x14ac:dyDescent="0.3">
      <c r="A155" s="3"/>
      <c r="C155"/>
      <c r="D155"/>
      <c r="E155"/>
      <c r="F155"/>
      <c r="G155"/>
      <c r="H155" s="136"/>
    </row>
    <row r="156" spans="1:8" x14ac:dyDescent="0.3">
      <c r="A156" s="3"/>
      <c r="C156"/>
      <c r="D156"/>
      <c r="E156"/>
      <c r="F156"/>
      <c r="G156"/>
      <c r="H156" s="136"/>
    </row>
    <row r="157" spans="1:8" x14ac:dyDescent="0.3">
      <c r="A157" s="3"/>
      <c r="C157"/>
      <c r="D157"/>
      <c r="E157"/>
      <c r="F157"/>
      <c r="G157"/>
      <c r="H157" s="136"/>
    </row>
    <row r="158" spans="1:8" x14ac:dyDescent="0.3">
      <c r="A158" s="3"/>
      <c r="C158"/>
      <c r="D158"/>
      <c r="E158"/>
      <c r="F158"/>
      <c r="G158"/>
      <c r="H158" s="136"/>
    </row>
    <row r="159" spans="1:8" x14ac:dyDescent="0.3">
      <c r="A159" s="3"/>
      <c r="C159"/>
      <c r="D159"/>
      <c r="E159"/>
      <c r="F159"/>
      <c r="G159"/>
      <c r="H159" s="136"/>
    </row>
    <row r="160" spans="1:8" x14ac:dyDescent="0.3">
      <c r="A160" s="3"/>
      <c r="C160"/>
      <c r="D160"/>
      <c r="E160"/>
      <c r="F160"/>
      <c r="G160"/>
      <c r="H160" s="136"/>
    </row>
    <row r="161" spans="1:8" x14ac:dyDescent="0.3">
      <c r="A161" s="3"/>
      <c r="C161"/>
      <c r="D161"/>
      <c r="E161"/>
      <c r="F161"/>
      <c r="G161"/>
      <c r="H161" s="136"/>
    </row>
    <row r="162" spans="1:8" x14ac:dyDescent="0.3">
      <c r="A162" s="3"/>
      <c r="C162"/>
      <c r="D162"/>
      <c r="E162"/>
      <c r="F162"/>
      <c r="G162"/>
      <c r="H162" s="136"/>
    </row>
    <row r="163" spans="1:8" x14ac:dyDescent="0.3">
      <c r="A163" s="3"/>
      <c r="C163"/>
      <c r="D163"/>
      <c r="E163"/>
      <c r="F163"/>
      <c r="G163"/>
      <c r="H163" s="136"/>
    </row>
    <row r="164" spans="1:8" x14ac:dyDescent="0.3">
      <c r="A164" s="3"/>
      <c r="C164"/>
      <c r="D164"/>
      <c r="E164"/>
      <c r="F164"/>
      <c r="G164"/>
      <c r="H164" s="136"/>
    </row>
    <row r="165" spans="1:8" x14ac:dyDescent="0.3">
      <c r="A165" s="3"/>
      <c r="C165"/>
      <c r="D165"/>
      <c r="E165"/>
      <c r="F165"/>
      <c r="G165"/>
      <c r="H165" s="136"/>
    </row>
    <row r="166" spans="1:8" x14ac:dyDescent="0.3">
      <c r="A166" s="3"/>
      <c r="C166"/>
      <c r="D166"/>
      <c r="E166"/>
      <c r="F166"/>
      <c r="G166"/>
      <c r="H166" s="136"/>
    </row>
    <row r="167" spans="1:8" x14ac:dyDescent="0.3">
      <c r="A167" s="3"/>
      <c r="C167"/>
      <c r="D167"/>
      <c r="E167"/>
      <c r="F167"/>
      <c r="G167"/>
      <c r="H167" s="136"/>
    </row>
    <row r="168" spans="1:8" x14ac:dyDescent="0.3">
      <c r="A168" s="3"/>
      <c r="C168"/>
      <c r="D168"/>
      <c r="E168"/>
      <c r="F168"/>
      <c r="G168"/>
      <c r="H168" s="136"/>
    </row>
    <row r="169" spans="1:8" x14ac:dyDescent="0.3">
      <c r="A169" s="3"/>
      <c r="C169"/>
      <c r="D169"/>
      <c r="E169"/>
      <c r="F169"/>
      <c r="G169"/>
      <c r="H169" s="136"/>
    </row>
    <row r="170" spans="1:8" x14ac:dyDescent="0.3">
      <c r="A170" s="3"/>
      <c r="C170"/>
      <c r="D170"/>
      <c r="E170"/>
      <c r="F170"/>
      <c r="G170"/>
      <c r="H170" s="136"/>
    </row>
    <row r="171" spans="1:8" x14ac:dyDescent="0.3">
      <c r="A171" s="3"/>
      <c r="C171"/>
      <c r="D171"/>
      <c r="E171"/>
      <c r="F171"/>
      <c r="G171"/>
      <c r="H171" s="136"/>
    </row>
    <row r="172" spans="1:8" x14ac:dyDescent="0.3">
      <c r="A172" s="3"/>
      <c r="C172"/>
      <c r="D172"/>
      <c r="E172"/>
      <c r="F172"/>
      <c r="G172"/>
      <c r="H172" s="136"/>
    </row>
    <row r="173" spans="1:8" x14ac:dyDescent="0.3">
      <c r="A173" s="3"/>
      <c r="C173"/>
      <c r="D173"/>
      <c r="E173"/>
      <c r="F173"/>
      <c r="G173"/>
      <c r="H173" s="136"/>
    </row>
    <row r="174" spans="1:8" x14ac:dyDescent="0.3">
      <c r="A174" s="3"/>
      <c r="C174"/>
      <c r="D174"/>
      <c r="E174"/>
      <c r="F174"/>
      <c r="G174"/>
      <c r="H174" s="136"/>
    </row>
    <row r="175" spans="1:8" x14ac:dyDescent="0.3">
      <c r="A175" s="3"/>
      <c r="C175"/>
      <c r="D175"/>
      <c r="E175"/>
      <c r="F175"/>
      <c r="G175"/>
      <c r="H175" s="136"/>
    </row>
    <row r="176" spans="1:8" x14ac:dyDescent="0.3">
      <c r="A176" s="3"/>
      <c r="C176"/>
      <c r="D176"/>
      <c r="E176"/>
      <c r="F176"/>
      <c r="G176"/>
      <c r="H176" s="136"/>
    </row>
    <row r="177" spans="1:8" x14ac:dyDescent="0.3">
      <c r="A177" s="3"/>
      <c r="C177"/>
      <c r="D177"/>
      <c r="E177"/>
      <c r="F177"/>
      <c r="G177"/>
      <c r="H177" s="136"/>
    </row>
    <row r="178" spans="1:8" x14ac:dyDescent="0.3">
      <c r="A178" s="3"/>
      <c r="C178"/>
      <c r="D178"/>
      <c r="E178"/>
      <c r="F178"/>
      <c r="G178"/>
      <c r="H178" s="136"/>
    </row>
    <row r="179" spans="1:8" x14ac:dyDescent="0.3">
      <c r="A179" s="3"/>
      <c r="C179"/>
      <c r="D179"/>
      <c r="E179"/>
      <c r="F179"/>
      <c r="G179"/>
      <c r="H179" s="136"/>
    </row>
    <row r="180" spans="1:8" x14ac:dyDescent="0.3">
      <c r="A180" s="3"/>
      <c r="C180"/>
      <c r="D180"/>
      <c r="E180"/>
      <c r="F180"/>
      <c r="G180"/>
      <c r="H180" s="136"/>
    </row>
    <row r="181" spans="1:8" x14ac:dyDescent="0.3">
      <c r="A181" s="3"/>
      <c r="C181"/>
      <c r="D181"/>
      <c r="E181"/>
      <c r="F181"/>
      <c r="G181"/>
      <c r="H181" s="136"/>
    </row>
    <row r="182" spans="1:8" x14ac:dyDescent="0.3">
      <c r="A182" s="3"/>
      <c r="C182"/>
      <c r="D182"/>
      <c r="E182"/>
      <c r="F182"/>
      <c r="G182"/>
      <c r="H182" s="136"/>
    </row>
    <row r="183" spans="1:8" x14ac:dyDescent="0.3">
      <c r="A183" s="3"/>
      <c r="C183"/>
      <c r="D183"/>
      <c r="E183"/>
      <c r="F183"/>
      <c r="G183"/>
      <c r="H183" s="136"/>
    </row>
    <row r="184" spans="1:8" x14ac:dyDescent="0.3">
      <c r="A184" s="3"/>
      <c r="C184"/>
      <c r="D184"/>
      <c r="E184"/>
      <c r="F184"/>
      <c r="G184"/>
      <c r="H184" s="136"/>
    </row>
    <row r="185" spans="1:8" x14ac:dyDescent="0.3">
      <c r="A185" s="3"/>
      <c r="C185"/>
      <c r="D185"/>
      <c r="E185"/>
      <c r="F185"/>
      <c r="G185"/>
      <c r="H185" s="136"/>
    </row>
    <row r="186" spans="1:8" x14ac:dyDescent="0.3">
      <c r="A186" s="3"/>
      <c r="C186"/>
      <c r="D186"/>
      <c r="E186"/>
      <c r="F186"/>
      <c r="G186"/>
      <c r="H186" s="136"/>
    </row>
    <row r="187" spans="1:8" x14ac:dyDescent="0.3">
      <c r="A187" s="3"/>
      <c r="C187"/>
      <c r="D187"/>
      <c r="E187"/>
      <c r="F187"/>
      <c r="G187"/>
      <c r="H187" s="136"/>
    </row>
    <row r="188" spans="1:8" x14ac:dyDescent="0.3">
      <c r="A188" s="3"/>
      <c r="C188"/>
      <c r="D188"/>
      <c r="E188"/>
      <c r="F188"/>
      <c r="G188"/>
      <c r="H188" s="136"/>
    </row>
    <row r="189" spans="1:8" x14ac:dyDescent="0.3">
      <c r="A189" s="3"/>
      <c r="C189"/>
      <c r="D189"/>
      <c r="E189"/>
      <c r="F189"/>
      <c r="G189"/>
      <c r="H189" s="136"/>
    </row>
    <row r="190" spans="1:8" x14ac:dyDescent="0.3">
      <c r="A190" s="3"/>
      <c r="C190"/>
      <c r="D190"/>
      <c r="E190"/>
      <c r="F190"/>
      <c r="G190"/>
      <c r="H190" s="136"/>
    </row>
    <row r="191" spans="1:8" x14ac:dyDescent="0.3">
      <c r="A191" s="3"/>
      <c r="C191"/>
      <c r="D191"/>
      <c r="E191"/>
      <c r="F191"/>
      <c r="G191"/>
      <c r="H191" s="136"/>
    </row>
    <row r="192" spans="1:8" x14ac:dyDescent="0.3">
      <c r="A192" s="3"/>
      <c r="C192"/>
      <c r="D192"/>
      <c r="E192"/>
      <c r="F192"/>
      <c r="G192"/>
      <c r="H192" s="136"/>
    </row>
    <row r="193" spans="1:8" x14ac:dyDescent="0.3">
      <c r="A193" s="3"/>
      <c r="C193"/>
      <c r="D193"/>
      <c r="E193"/>
      <c r="F193"/>
      <c r="G193"/>
      <c r="H193" s="136"/>
    </row>
    <row r="194" spans="1:8" x14ac:dyDescent="0.3">
      <c r="A194" s="3"/>
      <c r="C194"/>
      <c r="D194"/>
      <c r="E194"/>
      <c r="F194"/>
      <c r="G194"/>
      <c r="H194" s="136"/>
    </row>
    <row r="195" spans="1:8" x14ac:dyDescent="0.3">
      <c r="A195" s="3"/>
      <c r="C195"/>
      <c r="D195"/>
      <c r="E195"/>
      <c r="F195"/>
      <c r="G195"/>
      <c r="H195" s="136"/>
    </row>
    <row r="196" spans="1:8" x14ac:dyDescent="0.3">
      <c r="A196" s="3"/>
      <c r="C196"/>
      <c r="D196"/>
      <c r="E196"/>
      <c r="F196"/>
      <c r="G196"/>
      <c r="H196" s="136"/>
    </row>
    <row r="197" spans="1:8" x14ac:dyDescent="0.3">
      <c r="A197" s="3"/>
      <c r="C197"/>
      <c r="D197"/>
      <c r="E197"/>
      <c r="F197"/>
      <c r="G197"/>
      <c r="H197" s="136"/>
    </row>
    <row r="198" spans="1:8" x14ac:dyDescent="0.3">
      <c r="A198" s="3"/>
      <c r="C198"/>
      <c r="D198"/>
      <c r="E198"/>
      <c r="F198"/>
      <c r="G198"/>
      <c r="H198" s="136"/>
    </row>
    <row r="199" spans="1:8" x14ac:dyDescent="0.3">
      <c r="A199" s="3"/>
      <c r="C199"/>
      <c r="D199"/>
      <c r="E199"/>
      <c r="F199"/>
      <c r="G199"/>
      <c r="H199" s="136"/>
    </row>
    <row r="200" spans="1:8" x14ac:dyDescent="0.3">
      <c r="A200" s="3"/>
      <c r="C200"/>
      <c r="D200"/>
      <c r="E200"/>
      <c r="F200"/>
      <c r="G200"/>
      <c r="H200" s="136"/>
    </row>
    <row r="201" spans="1:8" x14ac:dyDescent="0.3">
      <c r="A201" s="3"/>
      <c r="C201"/>
      <c r="D201"/>
      <c r="E201"/>
      <c r="F201"/>
      <c r="G201"/>
      <c r="H201" s="136"/>
    </row>
    <row r="202" spans="1:8" x14ac:dyDescent="0.3">
      <c r="A202" s="3"/>
      <c r="C202"/>
      <c r="D202"/>
      <c r="E202"/>
      <c r="F202"/>
      <c r="G202"/>
      <c r="H202" s="136"/>
    </row>
    <row r="203" spans="1:8" x14ac:dyDescent="0.3">
      <c r="A203" s="3"/>
      <c r="C203"/>
      <c r="D203"/>
      <c r="E203"/>
      <c r="F203"/>
      <c r="G203"/>
      <c r="H203" s="136"/>
    </row>
    <row r="204" spans="1:8" x14ac:dyDescent="0.3">
      <c r="A204" s="3"/>
      <c r="C204"/>
      <c r="D204"/>
      <c r="E204"/>
      <c r="F204"/>
      <c r="G204"/>
      <c r="H204" s="136"/>
    </row>
    <row r="205" spans="1:8" x14ac:dyDescent="0.3">
      <c r="A205" s="3"/>
      <c r="C205"/>
      <c r="D205"/>
      <c r="E205"/>
      <c r="F205"/>
      <c r="G205"/>
      <c r="H205" s="136"/>
    </row>
    <row r="206" spans="1:8" x14ac:dyDescent="0.3">
      <c r="A206" s="3"/>
      <c r="C206"/>
      <c r="D206"/>
      <c r="E206"/>
      <c r="F206"/>
      <c r="G206"/>
      <c r="H206" s="136"/>
    </row>
    <row r="207" spans="1:8" x14ac:dyDescent="0.3">
      <c r="A207" s="3"/>
      <c r="C207"/>
      <c r="D207"/>
      <c r="E207"/>
      <c r="F207"/>
      <c r="G207"/>
      <c r="H207" s="136"/>
    </row>
    <row r="208" spans="1:8" x14ac:dyDescent="0.3">
      <c r="A208" s="3"/>
      <c r="C208"/>
      <c r="D208"/>
      <c r="E208"/>
      <c r="F208"/>
      <c r="G208"/>
      <c r="H208" s="136"/>
    </row>
    <row r="209" spans="1:8" x14ac:dyDescent="0.3">
      <c r="A209" s="3"/>
      <c r="C209"/>
      <c r="D209"/>
      <c r="E209"/>
      <c r="F209"/>
      <c r="G209"/>
      <c r="H209" s="136"/>
    </row>
    <row r="210" spans="1:8" x14ac:dyDescent="0.3">
      <c r="A210" s="3"/>
      <c r="C210"/>
      <c r="D210"/>
      <c r="E210"/>
      <c r="F210"/>
      <c r="G210"/>
      <c r="H210" s="136"/>
    </row>
    <row r="211" spans="1:8" x14ac:dyDescent="0.3">
      <c r="A211" s="3"/>
      <c r="C211"/>
      <c r="D211"/>
      <c r="E211"/>
      <c r="F211"/>
      <c r="G211"/>
      <c r="H211" s="136"/>
    </row>
    <row r="212" spans="1:8" x14ac:dyDescent="0.3">
      <c r="A212" s="3"/>
      <c r="C212"/>
      <c r="D212"/>
      <c r="E212"/>
      <c r="F212"/>
      <c r="G212"/>
      <c r="H212" s="136"/>
    </row>
    <row r="213" spans="1:8" x14ac:dyDescent="0.3">
      <c r="A213" s="3"/>
      <c r="C213"/>
      <c r="D213"/>
      <c r="E213"/>
      <c r="F213"/>
      <c r="G213"/>
      <c r="H213" s="136"/>
    </row>
    <row r="214" spans="1:8" x14ac:dyDescent="0.3">
      <c r="A214" s="3"/>
      <c r="C214"/>
      <c r="D214"/>
      <c r="E214"/>
      <c r="F214"/>
      <c r="G214"/>
      <c r="H214" s="136"/>
    </row>
    <row r="215" spans="1:8" x14ac:dyDescent="0.3">
      <c r="A215" s="3"/>
      <c r="C215"/>
      <c r="D215"/>
      <c r="E215"/>
      <c r="F215"/>
      <c r="G215"/>
      <c r="H215" s="136"/>
    </row>
    <row r="216" spans="1:8" x14ac:dyDescent="0.3">
      <c r="A216" s="3"/>
      <c r="C216"/>
      <c r="D216"/>
      <c r="E216"/>
      <c r="F216"/>
      <c r="G216"/>
      <c r="H216" s="136"/>
    </row>
    <row r="217" spans="1:8" x14ac:dyDescent="0.3">
      <c r="A217" s="3"/>
      <c r="C217"/>
      <c r="D217"/>
      <c r="E217"/>
      <c r="F217"/>
      <c r="G217"/>
      <c r="H217" s="136"/>
    </row>
    <row r="218" spans="1:8" x14ac:dyDescent="0.3">
      <c r="A218" s="3"/>
      <c r="C218"/>
      <c r="D218"/>
      <c r="E218"/>
      <c r="F218"/>
      <c r="G218"/>
      <c r="H218" s="136"/>
    </row>
    <row r="219" spans="1:8" x14ac:dyDescent="0.3">
      <c r="A219" s="3"/>
      <c r="C219"/>
      <c r="D219"/>
      <c r="E219"/>
      <c r="F219"/>
      <c r="G219"/>
      <c r="H219" s="136"/>
    </row>
    <row r="220" spans="1:8" x14ac:dyDescent="0.3">
      <c r="A220" s="3"/>
      <c r="C220"/>
      <c r="D220"/>
      <c r="E220"/>
      <c r="F220"/>
      <c r="G220"/>
      <c r="H220" s="136"/>
    </row>
    <row r="221" spans="1:8" x14ac:dyDescent="0.3">
      <c r="A221" s="3"/>
      <c r="C221"/>
      <c r="D221"/>
      <c r="E221"/>
      <c r="F221"/>
      <c r="G221"/>
      <c r="H221" s="136"/>
    </row>
    <row r="222" spans="1:8" x14ac:dyDescent="0.3">
      <c r="A222" s="3"/>
      <c r="C222"/>
      <c r="D222"/>
      <c r="E222"/>
      <c r="F222"/>
      <c r="G222"/>
      <c r="H222" s="136"/>
    </row>
    <row r="223" spans="1:8" x14ac:dyDescent="0.3">
      <c r="A223" s="3"/>
      <c r="C223"/>
      <c r="D223"/>
      <c r="E223"/>
      <c r="F223"/>
      <c r="G223"/>
      <c r="H223" s="136"/>
    </row>
    <row r="224" spans="1:8" x14ac:dyDescent="0.3">
      <c r="A224" s="3"/>
      <c r="C224"/>
      <c r="D224"/>
      <c r="E224"/>
      <c r="F224"/>
      <c r="G224"/>
      <c r="H224" s="136"/>
    </row>
    <row r="225" spans="1:8" x14ac:dyDescent="0.3">
      <c r="A225" s="3"/>
      <c r="C225"/>
      <c r="D225"/>
      <c r="E225"/>
      <c r="F225"/>
      <c r="G225"/>
      <c r="H225" s="136"/>
    </row>
    <row r="226" spans="1:8" x14ac:dyDescent="0.3">
      <c r="A226" s="3"/>
      <c r="C226"/>
      <c r="D226"/>
      <c r="E226"/>
      <c r="F226"/>
      <c r="G226"/>
      <c r="H226" s="136"/>
    </row>
    <row r="227" spans="1:8" x14ac:dyDescent="0.3">
      <c r="A227" s="3"/>
      <c r="C227"/>
      <c r="D227"/>
      <c r="E227"/>
      <c r="F227"/>
      <c r="G227"/>
      <c r="H227" s="136"/>
    </row>
    <row r="228" spans="1:8" x14ac:dyDescent="0.3">
      <c r="A228" s="3"/>
      <c r="C228"/>
      <c r="D228"/>
      <c r="E228"/>
      <c r="F228"/>
      <c r="G228"/>
      <c r="H228" s="136"/>
    </row>
    <row r="229" spans="1:8" x14ac:dyDescent="0.3">
      <c r="A229" s="3"/>
      <c r="C229"/>
      <c r="D229"/>
      <c r="E229"/>
      <c r="F229"/>
      <c r="G229"/>
      <c r="H229" s="136"/>
    </row>
    <row r="230" spans="1:8" x14ac:dyDescent="0.3">
      <c r="A230" s="3"/>
      <c r="C230"/>
      <c r="D230"/>
      <c r="E230"/>
      <c r="F230"/>
      <c r="G230"/>
      <c r="H230" s="136"/>
    </row>
    <row r="231" spans="1:8" x14ac:dyDescent="0.3">
      <c r="A231" s="3"/>
      <c r="C231"/>
      <c r="D231"/>
      <c r="E231"/>
      <c r="F231"/>
      <c r="G231"/>
      <c r="H231" s="136"/>
    </row>
    <row r="232" spans="1:8" x14ac:dyDescent="0.3">
      <c r="A232" s="3"/>
      <c r="C232"/>
      <c r="D232"/>
      <c r="E232"/>
      <c r="F232"/>
      <c r="G232"/>
      <c r="H232" s="136"/>
    </row>
    <row r="233" spans="1:8" x14ac:dyDescent="0.3">
      <c r="A233" s="3"/>
      <c r="C233"/>
      <c r="D233"/>
      <c r="E233"/>
      <c r="F233"/>
      <c r="G233"/>
      <c r="H233" s="136"/>
    </row>
    <row r="234" spans="1:8" x14ac:dyDescent="0.3">
      <c r="A234" s="3"/>
      <c r="C234"/>
      <c r="D234"/>
      <c r="E234"/>
      <c r="F234"/>
      <c r="G234"/>
      <c r="H234" s="136"/>
    </row>
    <row r="235" spans="1:8" x14ac:dyDescent="0.3">
      <c r="A235" s="3"/>
      <c r="C235"/>
      <c r="D235"/>
      <c r="E235"/>
      <c r="F235"/>
      <c r="G235"/>
      <c r="H235" s="136"/>
    </row>
    <row r="236" spans="1:8" x14ac:dyDescent="0.3">
      <c r="A236" s="3"/>
      <c r="C236"/>
      <c r="D236"/>
      <c r="E236"/>
      <c r="F236"/>
      <c r="G236"/>
      <c r="H236" s="136"/>
    </row>
    <row r="237" spans="1:8" x14ac:dyDescent="0.3">
      <c r="A237" s="3"/>
      <c r="C237"/>
      <c r="D237"/>
      <c r="E237"/>
      <c r="F237"/>
      <c r="G237"/>
      <c r="H237" s="136"/>
    </row>
    <row r="238" spans="1:8" x14ac:dyDescent="0.3">
      <c r="A238" s="3"/>
      <c r="C238"/>
      <c r="D238"/>
      <c r="E238"/>
      <c r="F238"/>
      <c r="G238"/>
      <c r="H238" s="136"/>
    </row>
    <row r="239" spans="1:8" x14ac:dyDescent="0.3">
      <c r="A239" s="3"/>
      <c r="C239"/>
      <c r="D239"/>
      <c r="E239"/>
      <c r="F239"/>
      <c r="G239"/>
      <c r="H239" s="136"/>
    </row>
    <row r="240" spans="1:8" x14ac:dyDescent="0.3">
      <c r="A240" s="3"/>
      <c r="C240"/>
      <c r="D240"/>
      <c r="E240"/>
      <c r="F240"/>
      <c r="G240"/>
      <c r="H240" s="136"/>
    </row>
    <row r="241" spans="1:8" x14ac:dyDescent="0.3">
      <c r="A241" s="3"/>
      <c r="C241"/>
      <c r="D241"/>
      <c r="E241"/>
      <c r="F241"/>
      <c r="G241"/>
      <c r="H241" s="136"/>
    </row>
    <row r="242" spans="1:8" x14ac:dyDescent="0.3">
      <c r="A242" s="3"/>
      <c r="C242"/>
      <c r="D242"/>
      <c r="E242"/>
      <c r="F242"/>
      <c r="G242"/>
      <c r="H242" s="136"/>
    </row>
    <row r="243" spans="1:8" x14ac:dyDescent="0.3">
      <c r="A243" s="3"/>
      <c r="C243"/>
      <c r="D243"/>
      <c r="E243"/>
      <c r="F243"/>
      <c r="G243"/>
      <c r="H243" s="136"/>
    </row>
    <row r="244" spans="1:8" x14ac:dyDescent="0.3">
      <c r="A244" s="3"/>
      <c r="C244"/>
      <c r="D244"/>
      <c r="E244"/>
      <c r="F244"/>
      <c r="G244"/>
      <c r="H244" s="136"/>
    </row>
    <row r="245" spans="1:8" x14ac:dyDescent="0.3">
      <c r="A245" s="3"/>
      <c r="C245"/>
      <c r="D245"/>
      <c r="E245"/>
      <c r="F245"/>
      <c r="G245"/>
      <c r="H245" s="136"/>
    </row>
    <row r="246" spans="1:8" x14ac:dyDescent="0.3">
      <c r="A246" s="3"/>
      <c r="C246"/>
      <c r="D246"/>
      <c r="E246"/>
      <c r="F246"/>
      <c r="G246"/>
      <c r="H246" s="136"/>
    </row>
    <row r="247" spans="1:8" x14ac:dyDescent="0.3">
      <c r="A247" s="3"/>
      <c r="C247"/>
      <c r="D247"/>
      <c r="E247"/>
      <c r="F247"/>
      <c r="G247"/>
      <c r="H247" s="136"/>
    </row>
    <row r="248" spans="1:8" x14ac:dyDescent="0.3">
      <c r="A248" s="3"/>
      <c r="C248"/>
      <c r="D248"/>
      <c r="E248"/>
      <c r="F248"/>
      <c r="G248"/>
      <c r="H248" s="136"/>
    </row>
    <row r="249" spans="1:8" x14ac:dyDescent="0.3">
      <c r="A249" s="3"/>
      <c r="C249"/>
      <c r="D249"/>
      <c r="E249"/>
      <c r="F249"/>
      <c r="G249"/>
      <c r="H249" s="136"/>
    </row>
    <row r="250" spans="1:8" x14ac:dyDescent="0.3">
      <c r="A250" s="3"/>
      <c r="C250"/>
      <c r="D250"/>
      <c r="E250"/>
      <c r="F250"/>
      <c r="G250"/>
      <c r="H250" s="136"/>
    </row>
    <row r="251" spans="1:8" x14ac:dyDescent="0.3">
      <c r="A251" s="3"/>
      <c r="C251"/>
      <c r="D251"/>
      <c r="E251"/>
      <c r="F251"/>
      <c r="G251"/>
      <c r="H251" s="136"/>
    </row>
    <row r="252" spans="1:8" x14ac:dyDescent="0.3">
      <c r="A252" s="3"/>
      <c r="C252"/>
      <c r="D252"/>
      <c r="E252"/>
      <c r="F252"/>
      <c r="G252"/>
      <c r="H252" s="136"/>
    </row>
    <row r="253" spans="1:8" x14ac:dyDescent="0.3">
      <c r="A253" s="3"/>
      <c r="C253"/>
      <c r="D253"/>
      <c r="E253"/>
      <c r="F253"/>
      <c r="G253"/>
      <c r="H253" s="136"/>
    </row>
    <row r="254" spans="1:8" x14ac:dyDescent="0.3">
      <c r="A254" s="3"/>
      <c r="C254"/>
      <c r="D254"/>
      <c r="E254"/>
      <c r="F254"/>
      <c r="G254"/>
      <c r="H254" s="136"/>
    </row>
    <row r="255" spans="1:8" x14ac:dyDescent="0.3">
      <c r="A255" s="3"/>
      <c r="C255"/>
      <c r="D255"/>
      <c r="E255"/>
      <c r="F255"/>
      <c r="G255"/>
      <c r="H255" s="136"/>
    </row>
    <row r="256" spans="1:8" x14ac:dyDescent="0.3">
      <c r="A256" s="3"/>
      <c r="C256"/>
      <c r="D256"/>
      <c r="E256"/>
      <c r="F256"/>
      <c r="G256"/>
      <c r="H256" s="136"/>
    </row>
    <row r="257" spans="1:8" x14ac:dyDescent="0.3">
      <c r="A257" s="3"/>
      <c r="C257"/>
      <c r="D257"/>
      <c r="E257"/>
      <c r="F257"/>
      <c r="G257"/>
      <c r="H257" s="136"/>
    </row>
    <row r="258" spans="1:8" x14ac:dyDescent="0.3">
      <c r="A258" s="3"/>
      <c r="C258"/>
      <c r="D258"/>
      <c r="E258"/>
      <c r="F258"/>
      <c r="G258"/>
      <c r="H258" s="136"/>
    </row>
    <row r="259" spans="1:8" x14ac:dyDescent="0.3">
      <c r="A259" s="3"/>
      <c r="C259"/>
      <c r="D259"/>
      <c r="E259"/>
      <c r="F259"/>
      <c r="G259"/>
      <c r="H259" s="136"/>
    </row>
    <row r="260" spans="1:8" x14ac:dyDescent="0.3">
      <c r="A260" s="3"/>
      <c r="C260"/>
      <c r="D260"/>
      <c r="E260"/>
      <c r="F260"/>
      <c r="G260"/>
      <c r="H260" s="136"/>
    </row>
    <row r="261" spans="1:8" x14ac:dyDescent="0.3">
      <c r="A261" s="3"/>
      <c r="C261"/>
      <c r="D261"/>
      <c r="E261"/>
      <c r="F261"/>
      <c r="G261"/>
      <c r="H261" s="136"/>
    </row>
    <row r="262" spans="1:8" x14ac:dyDescent="0.3">
      <c r="A262" s="3"/>
      <c r="C262"/>
      <c r="D262"/>
      <c r="E262"/>
      <c r="F262"/>
      <c r="G262"/>
      <c r="H262" s="136"/>
    </row>
    <row r="263" spans="1:8" x14ac:dyDescent="0.3">
      <c r="A263" s="3"/>
      <c r="C263"/>
      <c r="D263"/>
      <c r="E263"/>
      <c r="F263"/>
      <c r="G263"/>
      <c r="H263" s="136"/>
    </row>
    <row r="264" spans="1:8" x14ac:dyDescent="0.3">
      <c r="A264" s="3"/>
      <c r="C264"/>
      <c r="D264"/>
      <c r="E264"/>
      <c r="F264"/>
      <c r="G264"/>
      <c r="H264" s="136"/>
    </row>
    <row r="265" spans="1:8" x14ac:dyDescent="0.3">
      <c r="A265" s="3"/>
      <c r="C265"/>
      <c r="D265"/>
      <c r="E265"/>
      <c r="F265"/>
      <c r="G265"/>
      <c r="H265" s="136"/>
    </row>
    <row r="266" spans="1:8" x14ac:dyDescent="0.3">
      <c r="A266" s="3"/>
      <c r="C266"/>
      <c r="D266"/>
      <c r="E266"/>
      <c r="F266"/>
      <c r="G266"/>
      <c r="H266" s="136"/>
    </row>
    <row r="267" spans="1:8" x14ac:dyDescent="0.3">
      <c r="A267" s="3"/>
      <c r="C267"/>
      <c r="D267"/>
      <c r="E267"/>
      <c r="F267"/>
      <c r="G267"/>
      <c r="H267" s="136"/>
    </row>
    <row r="268" spans="1:8" x14ac:dyDescent="0.3">
      <c r="A268" s="3"/>
      <c r="C268"/>
      <c r="D268"/>
      <c r="E268"/>
      <c r="F268"/>
      <c r="G268"/>
      <c r="H268" s="136"/>
    </row>
    <row r="269" spans="1:8" x14ac:dyDescent="0.3">
      <c r="A269" s="3"/>
      <c r="C269"/>
      <c r="D269"/>
      <c r="E269"/>
      <c r="F269"/>
      <c r="G269"/>
      <c r="H269" s="136"/>
    </row>
    <row r="270" spans="1:8" x14ac:dyDescent="0.3">
      <c r="A270" s="3"/>
      <c r="C270"/>
      <c r="D270"/>
      <c r="E270"/>
      <c r="F270"/>
      <c r="G270"/>
      <c r="H270" s="136"/>
    </row>
    <row r="271" spans="1:8" x14ac:dyDescent="0.3">
      <c r="A271" s="3"/>
      <c r="C271"/>
      <c r="D271"/>
      <c r="E271"/>
      <c r="F271"/>
      <c r="G271"/>
      <c r="H271" s="136"/>
    </row>
    <row r="272" spans="1:8" x14ac:dyDescent="0.3">
      <c r="A272" s="3"/>
      <c r="C272"/>
      <c r="D272"/>
      <c r="E272"/>
      <c r="F272"/>
      <c r="G272"/>
      <c r="H272" s="136"/>
    </row>
    <row r="273" spans="1:8" x14ac:dyDescent="0.3">
      <c r="A273" s="3"/>
      <c r="C273"/>
      <c r="D273"/>
      <c r="E273"/>
      <c r="F273"/>
      <c r="G273"/>
      <c r="H273" s="136"/>
    </row>
    <row r="274" spans="1:8" x14ac:dyDescent="0.3">
      <c r="A274" s="3"/>
      <c r="C274"/>
      <c r="D274"/>
      <c r="E274"/>
      <c r="F274"/>
      <c r="G274"/>
      <c r="H274" s="136"/>
    </row>
    <row r="275" spans="1:8" x14ac:dyDescent="0.3">
      <c r="A275" s="3"/>
      <c r="C275"/>
      <c r="D275"/>
      <c r="E275"/>
      <c r="F275"/>
      <c r="G275"/>
      <c r="H275" s="136"/>
    </row>
    <row r="276" spans="1:8" x14ac:dyDescent="0.3">
      <c r="A276" s="3"/>
      <c r="C276"/>
      <c r="D276"/>
      <c r="E276"/>
      <c r="F276"/>
      <c r="G276"/>
      <c r="H276" s="136"/>
    </row>
    <row r="277" spans="1:8" x14ac:dyDescent="0.3">
      <c r="A277" s="3"/>
      <c r="C277"/>
      <c r="D277"/>
      <c r="E277"/>
      <c r="F277"/>
      <c r="G277"/>
      <c r="H277" s="136"/>
    </row>
    <row r="278" spans="1:8" x14ac:dyDescent="0.3">
      <c r="A278" s="3"/>
      <c r="C278"/>
      <c r="D278"/>
      <c r="E278"/>
      <c r="F278"/>
      <c r="G278"/>
      <c r="H278" s="136"/>
    </row>
    <row r="279" spans="1:8" x14ac:dyDescent="0.3">
      <c r="A279" s="3"/>
      <c r="C279"/>
      <c r="D279"/>
      <c r="E279"/>
      <c r="F279"/>
      <c r="G279"/>
      <c r="H279" s="136"/>
    </row>
    <row r="280" spans="1:8" x14ac:dyDescent="0.3">
      <c r="A280" s="3"/>
      <c r="C280"/>
      <c r="D280"/>
      <c r="E280"/>
      <c r="F280"/>
      <c r="G280"/>
      <c r="H280" s="136"/>
    </row>
    <row r="281" spans="1:8" x14ac:dyDescent="0.3">
      <c r="A281" s="3"/>
      <c r="C281"/>
      <c r="D281"/>
      <c r="E281"/>
      <c r="F281"/>
      <c r="G281"/>
      <c r="H281" s="136"/>
    </row>
    <row r="282" spans="1:8" x14ac:dyDescent="0.3">
      <c r="A282" s="3"/>
      <c r="C282"/>
      <c r="D282"/>
      <c r="E282"/>
      <c r="F282"/>
      <c r="G282"/>
      <c r="H282" s="136"/>
    </row>
    <row r="283" spans="1:8" x14ac:dyDescent="0.3">
      <c r="A283" s="3"/>
      <c r="C283"/>
      <c r="D283"/>
      <c r="E283"/>
      <c r="F283"/>
      <c r="G283"/>
      <c r="H283" s="136"/>
    </row>
    <row r="284" spans="1:8" x14ac:dyDescent="0.3">
      <c r="A284" s="3"/>
      <c r="C284"/>
      <c r="D284"/>
      <c r="E284"/>
      <c r="F284"/>
      <c r="G284"/>
      <c r="H284" s="136"/>
    </row>
    <row r="285" spans="1:8" x14ac:dyDescent="0.3">
      <c r="A285" s="3"/>
      <c r="C285"/>
      <c r="D285"/>
      <c r="E285"/>
      <c r="F285"/>
      <c r="G285"/>
      <c r="H285" s="136"/>
    </row>
    <row r="286" spans="1:8" x14ac:dyDescent="0.3">
      <c r="A286" s="3"/>
      <c r="C286"/>
      <c r="D286"/>
      <c r="E286"/>
      <c r="F286"/>
      <c r="G286"/>
      <c r="H286" s="136"/>
    </row>
    <row r="287" spans="1:8" x14ac:dyDescent="0.3">
      <c r="A287" s="3"/>
      <c r="C287"/>
      <c r="D287"/>
      <c r="E287"/>
      <c r="F287"/>
      <c r="G287"/>
      <c r="H287" s="136"/>
    </row>
    <row r="288" spans="1:8" x14ac:dyDescent="0.3">
      <c r="A288" s="3"/>
      <c r="C288"/>
      <c r="D288"/>
      <c r="E288"/>
      <c r="F288"/>
      <c r="G288"/>
      <c r="H288" s="136"/>
    </row>
    <row r="289" spans="1:8" x14ac:dyDescent="0.3">
      <c r="A289" s="3"/>
      <c r="C289"/>
      <c r="D289"/>
      <c r="E289"/>
      <c r="F289"/>
      <c r="G289"/>
      <c r="H289" s="136"/>
    </row>
    <row r="290" spans="1:8" x14ac:dyDescent="0.3">
      <c r="A290" s="3"/>
      <c r="C290"/>
      <c r="D290"/>
      <c r="E290"/>
      <c r="F290"/>
      <c r="G290"/>
      <c r="H290" s="136"/>
    </row>
    <row r="291" spans="1:8" x14ac:dyDescent="0.3">
      <c r="A291" s="3"/>
      <c r="C291"/>
      <c r="D291"/>
      <c r="E291"/>
      <c r="F291"/>
      <c r="G291"/>
      <c r="H291" s="136"/>
    </row>
    <row r="292" spans="1:8" x14ac:dyDescent="0.3">
      <c r="A292" s="3"/>
      <c r="C292"/>
      <c r="D292"/>
      <c r="E292"/>
      <c r="F292"/>
      <c r="G292"/>
      <c r="H292" s="136"/>
    </row>
    <row r="293" spans="1:8" x14ac:dyDescent="0.3">
      <c r="A293" s="3"/>
      <c r="C293"/>
      <c r="D293"/>
      <c r="E293"/>
      <c r="F293"/>
      <c r="G293"/>
      <c r="H293" s="136"/>
    </row>
    <row r="294" spans="1:8" x14ac:dyDescent="0.3">
      <c r="A294" s="3"/>
      <c r="C294"/>
      <c r="D294"/>
      <c r="E294"/>
      <c r="F294"/>
      <c r="G294"/>
      <c r="H294" s="136"/>
    </row>
    <row r="295" spans="1:8" x14ac:dyDescent="0.3">
      <c r="A295" s="3"/>
      <c r="C295"/>
      <c r="D295"/>
      <c r="E295"/>
      <c r="F295"/>
      <c r="G295"/>
      <c r="H295" s="136"/>
    </row>
    <row r="296" spans="1:8" x14ac:dyDescent="0.3">
      <c r="A296" s="3"/>
      <c r="C296"/>
      <c r="D296"/>
      <c r="E296"/>
      <c r="F296"/>
      <c r="G296"/>
      <c r="H296" s="136"/>
    </row>
    <row r="297" spans="1:8" x14ac:dyDescent="0.3">
      <c r="A297" s="3"/>
      <c r="C297"/>
      <c r="D297"/>
      <c r="E297"/>
      <c r="F297"/>
      <c r="G297"/>
      <c r="H297" s="136"/>
    </row>
    <row r="298" spans="1:8" x14ac:dyDescent="0.3">
      <c r="A298" s="3"/>
      <c r="C298"/>
      <c r="D298"/>
      <c r="E298"/>
      <c r="F298"/>
      <c r="G298"/>
      <c r="H298" s="136"/>
    </row>
    <row r="299" spans="1:8" x14ac:dyDescent="0.3">
      <c r="A299" s="3"/>
      <c r="C299"/>
      <c r="D299"/>
      <c r="E299"/>
      <c r="F299"/>
      <c r="G299"/>
      <c r="H299" s="136"/>
    </row>
    <row r="300" spans="1:8" x14ac:dyDescent="0.3">
      <c r="A300" s="3"/>
      <c r="C300"/>
      <c r="D300"/>
      <c r="E300"/>
      <c r="F300"/>
      <c r="G300"/>
      <c r="H300" s="136"/>
    </row>
    <row r="301" spans="1:8" x14ac:dyDescent="0.3">
      <c r="A301" s="3"/>
      <c r="C301"/>
      <c r="D301"/>
      <c r="E301"/>
      <c r="F301"/>
      <c r="G301"/>
      <c r="H301" s="136"/>
    </row>
    <row r="302" spans="1:8" x14ac:dyDescent="0.3">
      <c r="A302" s="3"/>
      <c r="C302"/>
      <c r="D302"/>
      <c r="E302"/>
      <c r="F302"/>
      <c r="G302"/>
      <c r="H302" s="136"/>
    </row>
    <row r="303" spans="1:8" x14ac:dyDescent="0.3">
      <c r="A303" s="3"/>
      <c r="C303"/>
      <c r="D303"/>
      <c r="E303"/>
      <c r="F303"/>
      <c r="G303"/>
      <c r="H303" s="136"/>
    </row>
    <row r="304" spans="1:8" x14ac:dyDescent="0.3">
      <c r="A304" s="3"/>
      <c r="C304"/>
      <c r="D304"/>
      <c r="E304"/>
      <c r="F304"/>
      <c r="G304"/>
      <c r="H304" s="136"/>
    </row>
    <row r="305" spans="1:8" x14ac:dyDescent="0.3">
      <c r="A305" s="3"/>
      <c r="C305"/>
      <c r="D305"/>
      <c r="E305"/>
      <c r="F305"/>
      <c r="G305"/>
      <c r="H305" s="136"/>
    </row>
    <row r="306" spans="1:8" x14ac:dyDescent="0.3">
      <c r="A306" s="3"/>
      <c r="C306"/>
      <c r="D306"/>
      <c r="E306"/>
      <c r="F306"/>
      <c r="G306"/>
      <c r="H306" s="136"/>
    </row>
    <row r="307" spans="1:8" x14ac:dyDescent="0.3">
      <c r="A307" s="3"/>
      <c r="C307"/>
      <c r="D307"/>
      <c r="E307"/>
      <c r="F307"/>
      <c r="G307"/>
      <c r="H307" s="136"/>
    </row>
    <row r="308" spans="1:8" x14ac:dyDescent="0.3">
      <c r="A308" s="3"/>
      <c r="C308"/>
      <c r="D308"/>
      <c r="E308"/>
      <c r="F308"/>
      <c r="G308"/>
      <c r="H308" s="136"/>
    </row>
  </sheetData>
  <mergeCells count="58">
    <mergeCell ref="A59:H59"/>
    <mergeCell ref="A58:H58"/>
    <mergeCell ref="A60:H60"/>
    <mergeCell ref="A61:H61"/>
    <mergeCell ref="A62:H62"/>
    <mergeCell ref="A56:H56"/>
    <mergeCell ref="A57:H57"/>
    <mergeCell ref="C25:H25"/>
    <mergeCell ref="C37:H37"/>
    <mergeCell ref="A31:B31"/>
    <mergeCell ref="A32:B32"/>
    <mergeCell ref="A33:B33"/>
    <mergeCell ref="A34:B34"/>
    <mergeCell ref="A41:B41"/>
    <mergeCell ref="A45:B45"/>
    <mergeCell ref="A36:B36"/>
    <mergeCell ref="A37:B37"/>
    <mergeCell ref="A39:B39"/>
    <mergeCell ref="A46:B46"/>
    <mergeCell ref="A47:B47"/>
    <mergeCell ref="C19:H19"/>
    <mergeCell ref="C35:H35"/>
    <mergeCell ref="C30:H30"/>
    <mergeCell ref="C26:H26"/>
    <mergeCell ref="A54:H54"/>
    <mergeCell ref="A22:B22"/>
    <mergeCell ref="A23:B23"/>
    <mergeCell ref="A2:H2"/>
    <mergeCell ref="A3:H3"/>
    <mergeCell ref="A5:B5"/>
    <mergeCell ref="A13:B13"/>
    <mergeCell ref="A6:B6"/>
    <mergeCell ref="A7:B7"/>
    <mergeCell ref="A8:B8"/>
    <mergeCell ref="A9:B9"/>
    <mergeCell ref="A10:B10"/>
    <mergeCell ref="A11:B11"/>
    <mergeCell ref="A12:B12"/>
    <mergeCell ref="C6:H6"/>
    <mergeCell ref="C9:H9"/>
    <mergeCell ref="A14:B14"/>
    <mergeCell ref="A15:B15"/>
    <mergeCell ref="A16:B16"/>
    <mergeCell ref="A17:B17"/>
    <mergeCell ref="A4:B4"/>
    <mergeCell ref="A18:B18"/>
    <mergeCell ref="A19:B19"/>
    <mergeCell ref="A20:B20"/>
    <mergeCell ref="A21:B21"/>
    <mergeCell ref="A50:B50"/>
    <mergeCell ref="A42:B42"/>
    <mergeCell ref="A43:B43"/>
    <mergeCell ref="A44:B44"/>
    <mergeCell ref="A24:B24"/>
    <mergeCell ref="A25:B25"/>
    <mergeCell ref="A27:B27"/>
    <mergeCell ref="A28:B28"/>
    <mergeCell ref="A29:B29"/>
  </mergeCells>
  <printOptions horizontalCentered="1" verticalCentered="1"/>
  <pageMargins left="0.98425196850393704" right="0.62992125984251968" top="0.15748031496062992" bottom="0.74803149606299213" header="0.31496062992125984" footer="0.31496062992125984"/>
  <pageSetup paperSize="9" scale="63" orientation="portrait" r:id="rId1"/>
  <headerFooter alignWithMargins="0">
    <oddFooter>&amp;C&amp;14&amp;KD60093LERNEN     -     LEBEN     -     BAFEP&amp;R&amp;D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STT_NAWI_BAKIPRIED</vt:lpstr>
      <vt:lpstr>STT_BAKIPRIED_autonom</vt:lpstr>
      <vt:lpstr>Tabelle2</vt:lpstr>
      <vt:lpstr>STT_BAEPäd</vt:lpstr>
      <vt:lpstr>STT_BAfEP_autonom</vt:lpstr>
      <vt:lpstr>STT_BAfEP_autonom!Druckbereich</vt:lpstr>
    </vt:vector>
  </TitlesOfParts>
  <Company>BAKIP RIED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Direktion</cp:lastModifiedBy>
  <cp:lastPrinted>2017-09-18T13:43:20Z</cp:lastPrinted>
  <dcterms:created xsi:type="dcterms:W3CDTF">2015-11-20T15:22:22Z</dcterms:created>
  <dcterms:modified xsi:type="dcterms:W3CDTF">2017-09-18T13:43:25Z</dcterms:modified>
</cp:coreProperties>
</file>